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60" yWindow="15" windowWidth="12390" windowHeight="9315" tabRatio="868" activeTab="1"/>
  </bookViews>
  <sheets>
    <sheet name="Диаграмма1" sheetId="358" r:id="rId1"/>
    <sheet name="сентябрь 2019" sheetId="357" r:id="rId2"/>
  </sheets>
  <definedNames>
    <definedName name="APPT" localSheetId="1">'сентябрь 2019'!#REF!</definedName>
    <definedName name="APPT">#REF!</definedName>
    <definedName name="BBB" localSheetId="1">#REF!</definedName>
    <definedName name="BBB">#REF!</definedName>
    <definedName name="BFT_Print_Titles" localSheetId="1">'сентябрь 2019'!$A$29:$S$30</definedName>
    <definedName name="FIO" localSheetId="1">'сентябрь 2019'!$F$46</definedName>
    <definedName name="FIO">#REF!</definedName>
    <definedName name="SIGN" localSheetId="1">'сентябрь 2019'!$B$46:$F$46</definedName>
    <definedName name="SIGN">#REF!</definedName>
    <definedName name="арор" localSheetId="1">#REF!</definedName>
    <definedName name="арор">#REF!</definedName>
    <definedName name="арп" localSheetId="1">#REF!</definedName>
    <definedName name="арп">#REF!</definedName>
    <definedName name="_xlnm.Print_Titles" localSheetId="1">'сентябрь 2019'!$22:$23</definedName>
    <definedName name="импапаоо" localSheetId="1">#REF!</definedName>
    <definedName name="импапаоо">#REF!</definedName>
    <definedName name="ИОАПР" localSheetId="1">#REF!</definedName>
    <definedName name="ИОАПР">#REF!</definedName>
    <definedName name="ирпагг" localSheetId="1">#REF!</definedName>
    <definedName name="ирпагг">#REF!</definedName>
    <definedName name="июль" localSheetId="1">#REF!</definedName>
    <definedName name="июль">#REF!</definedName>
    <definedName name="М" localSheetId="1">#REF!</definedName>
    <definedName name="М">#REF!</definedName>
    <definedName name="май" localSheetId="1">#REF!</definedName>
    <definedName name="май">#REF!</definedName>
    <definedName name="МАПРТ" localSheetId="1">#REF!</definedName>
    <definedName name="МАПРТ">#REF!</definedName>
    <definedName name="_xlnm.Print_Area" localSheetId="1">'сентябрь 2019'!$A$1:$Q$499</definedName>
    <definedName name="окт" localSheetId="1">#REF!</definedName>
    <definedName name="окт">#REF!</definedName>
    <definedName name="оо" localSheetId="1">#REF!</definedName>
    <definedName name="оо">#REF!</definedName>
    <definedName name="опдщшощ" localSheetId="1">#REF!</definedName>
    <definedName name="опдщшощ">#REF!</definedName>
    <definedName name="ор" localSheetId="1">#REF!</definedName>
    <definedName name="ор">#REF!</definedName>
    <definedName name="ОРПО" localSheetId="1">#REF!</definedName>
    <definedName name="ОРПО">#REF!</definedName>
    <definedName name="ппап" localSheetId="1">#REF!</definedName>
    <definedName name="ппап">#REF!</definedName>
    <definedName name="сагпооо" localSheetId="1">#REF!</definedName>
    <definedName name="сагпооо">#REF!</definedName>
    <definedName name="трор" localSheetId="1">#REF!</definedName>
    <definedName name="трор">#REF!</definedName>
    <definedName name="ЯНВАРЬ" localSheetId="1">#REF!</definedName>
    <definedName name="ЯНВАРЬ">#REF!</definedName>
  </definedNames>
  <calcPr calcId="145621"/>
</workbook>
</file>

<file path=xl/calcChain.xml><?xml version="1.0" encoding="utf-8"?>
<calcChain xmlns="http://schemas.openxmlformats.org/spreadsheetml/2006/main">
  <c r="G62" i="357" l="1"/>
  <c r="G440" i="357"/>
  <c r="G439" i="357" s="1"/>
  <c r="G438" i="357" s="1"/>
  <c r="G437" i="357" s="1"/>
  <c r="G442" i="357"/>
  <c r="G441" i="357" s="1"/>
  <c r="G129" i="357"/>
  <c r="G128" i="357" s="1"/>
  <c r="G127" i="357" s="1"/>
  <c r="G126" i="357" s="1"/>
  <c r="G134" i="357"/>
  <c r="G133" i="357" s="1"/>
  <c r="G132" i="357" s="1"/>
  <c r="G131" i="357" s="1"/>
  <c r="G424" i="357"/>
  <c r="G217" i="357"/>
  <c r="G216" i="357" s="1"/>
  <c r="G215" i="357" s="1"/>
  <c r="G214" i="357" s="1"/>
  <c r="G213" i="357" s="1"/>
  <c r="G212" i="357" s="1"/>
  <c r="G211" i="357" s="1"/>
  <c r="G174" i="357"/>
  <c r="G278" i="357"/>
  <c r="G277" i="357" s="1"/>
  <c r="G250" i="357"/>
  <c r="G248" i="357"/>
  <c r="G249" i="357" s="1"/>
  <c r="G324" i="357"/>
  <c r="G323" i="357" s="1"/>
  <c r="G74" i="357"/>
  <c r="G383" i="357"/>
  <c r="G382" i="357" s="1"/>
  <c r="G125" i="357" l="1"/>
  <c r="G274" i="357"/>
  <c r="G272" i="357"/>
  <c r="G271" i="357" s="1"/>
  <c r="G276" i="357"/>
  <c r="G273" i="357"/>
  <c r="G275" i="357"/>
  <c r="G370" i="357"/>
  <c r="G369" i="357" s="1"/>
  <c r="G368" i="357" s="1"/>
  <c r="G367" i="357" s="1"/>
  <c r="G366" i="357" s="1"/>
  <c r="G365" i="357" s="1"/>
  <c r="K166" i="357" l="1"/>
  <c r="K165" i="357" s="1"/>
  <c r="K463" i="357"/>
  <c r="K462" i="357" s="1"/>
  <c r="K461" i="357" s="1"/>
  <c r="K460" i="357" s="1"/>
  <c r="K459" i="357" s="1"/>
  <c r="K458" i="357" s="1"/>
  <c r="K457" i="357" s="1"/>
  <c r="K452" i="357"/>
  <c r="K451" i="357" s="1"/>
  <c r="K450" i="357" s="1"/>
  <c r="K449" i="357" s="1"/>
  <c r="K448" i="357" s="1"/>
  <c r="K447" i="357" s="1"/>
  <c r="K424" i="357"/>
  <c r="K423" i="357" s="1"/>
  <c r="K422" i="357" s="1"/>
  <c r="K421" i="357" s="1"/>
  <c r="K417" i="357"/>
  <c r="K416" i="357" s="1"/>
  <c r="K389" i="357"/>
  <c r="K388" i="357" s="1"/>
  <c r="K387" i="357" s="1"/>
  <c r="K386" i="357" s="1"/>
  <c r="K385" i="357" s="1"/>
  <c r="K384" i="357" s="1"/>
  <c r="K380" i="357"/>
  <c r="K379" i="357" s="1"/>
  <c r="K378" i="357" s="1"/>
  <c r="K377" i="357" s="1"/>
  <c r="K376" i="357" s="1"/>
  <c r="K375" i="357" s="1"/>
  <c r="K374" i="357" s="1"/>
  <c r="K361" i="357"/>
  <c r="K360" i="357" s="1"/>
  <c r="K359" i="357" s="1"/>
  <c r="K358" i="357" s="1"/>
  <c r="K356" i="357"/>
  <c r="K354" i="357"/>
  <c r="K342" i="357"/>
  <c r="K341" i="357" s="1"/>
  <c r="K340" i="357" s="1"/>
  <c r="K339" i="357" s="1"/>
  <c r="K338" i="357" s="1"/>
  <c r="K337" i="357" s="1"/>
  <c r="K336" i="357" s="1"/>
  <c r="K327" i="357"/>
  <c r="K325" i="357"/>
  <c r="K323" i="357" s="1"/>
  <c r="K322" i="357" s="1"/>
  <c r="K321" i="357" s="1"/>
  <c r="K320" i="357" s="1"/>
  <c r="K308" i="357"/>
  <c r="K307" i="357" s="1"/>
  <c r="K304" i="357" s="1"/>
  <c r="K303" i="357" s="1"/>
  <c r="K302" i="357" s="1"/>
  <c r="K301" i="357" s="1"/>
  <c r="K300" i="357" s="1"/>
  <c r="K281" i="357" s="1"/>
  <c r="K254" i="357"/>
  <c r="K253" i="357" s="1"/>
  <c r="K252" i="357"/>
  <c r="K250" i="357"/>
  <c r="K248" i="357" s="1"/>
  <c r="K247" i="357" s="1"/>
  <c r="K246" i="357" s="1"/>
  <c r="K245" i="357" s="1"/>
  <c r="K243" i="357"/>
  <c r="K242" i="357" s="1"/>
  <c r="K241" i="357" s="1"/>
  <c r="K240" i="357" s="1"/>
  <c r="K239" i="357" s="1"/>
  <c r="K238" i="357" s="1"/>
  <c r="K233" i="357"/>
  <c r="K232" i="357" s="1"/>
  <c r="K231" i="357" s="1"/>
  <c r="K230" i="357" s="1"/>
  <c r="K229" i="357" s="1"/>
  <c r="K228" i="357" s="1"/>
  <c r="K209" i="357"/>
  <c r="K208" i="357" s="1"/>
  <c r="K207" i="357" s="1"/>
  <c r="K206" i="357" s="1"/>
  <c r="K197" i="357"/>
  <c r="K194" i="357"/>
  <c r="K174" i="357"/>
  <c r="K158" i="357"/>
  <c r="K157" i="357" s="1"/>
  <c r="K156" i="357" s="1"/>
  <c r="K155" i="357" s="1"/>
  <c r="K154" i="357" s="1"/>
  <c r="K153" i="357" s="1"/>
  <c r="K152" i="357" s="1"/>
  <c r="K151" i="357" s="1"/>
  <c r="K150" i="357" s="1"/>
  <c r="K142" i="357" s="1"/>
  <c r="K147" i="357"/>
  <c r="K146" i="357" s="1"/>
  <c r="K145" i="357" s="1"/>
  <c r="K144" i="357" s="1"/>
  <c r="K140" i="357"/>
  <c r="K139" i="357" s="1"/>
  <c r="K138" i="357" s="1"/>
  <c r="K137" i="357" s="1"/>
  <c r="K136" i="357" s="1"/>
  <c r="K105" i="357"/>
  <c r="K104" i="357" s="1"/>
  <c r="K103" i="357" s="1"/>
  <c r="K98" i="357"/>
  <c r="K97" i="357" s="1"/>
  <c r="K96" i="357" s="1"/>
  <c r="K86" i="357"/>
  <c r="K81" i="357"/>
  <c r="K78" i="357"/>
  <c r="K68" i="357"/>
  <c r="K62" i="357"/>
  <c r="K52" i="357"/>
  <c r="K50" i="357"/>
  <c r="K47" i="357"/>
  <c r="K38" i="357"/>
  <c r="K35" i="357"/>
  <c r="K30" i="357"/>
  <c r="I463" i="357"/>
  <c r="I462" i="357" s="1"/>
  <c r="I461" i="357" s="1"/>
  <c r="I460" i="357" s="1"/>
  <c r="I459" i="357" s="1"/>
  <c r="I458" i="357" s="1"/>
  <c r="I457" i="357" s="1"/>
  <c r="I452" i="357"/>
  <c r="I451" i="357" s="1"/>
  <c r="I450" i="357" s="1"/>
  <c r="I449" i="357" s="1"/>
  <c r="I448" i="357" s="1"/>
  <c r="I447" i="357" s="1"/>
  <c r="I424" i="357"/>
  <c r="I423" i="357" s="1"/>
  <c r="I422" i="357" s="1"/>
  <c r="I421" i="357" s="1"/>
  <c r="I417" i="357"/>
  <c r="I416" i="357" s="1"/>
  <c r="I389" i="357"/>
  <c r="I388" i="357" s="1"/>
  <c r="I387" i="357" s="1"/>
  <c r="I386" i="357" s="1"/>
  <c r="I385" i="357" s="1"/>
  <c r="I384" i="357" s="1"/>
  <c r="I380" i="357"/>
  <c r="I379" i="357" s="1"/>
  <c r="I378" i="357" s="1"/>
  <c r="I377" i="357" s="1"/>
  <c r="I376" i="357" s="1"/>
  <c r="I375" i="357" s="1"/>
  <c r="I374" i="357" s="1"/>
  <c r="I361" i="357"/>
  <c r="I360" i="357" s="1"/>
  <c r="I359" i="357" s="1"/>
  <c r="I358" i="357" s="1"/>
  <c r="I356" i="357"/>
  <c r="I354" i="357"/>
  <c r="I342" i="357"/>
  <c r="I341" i="357" s="1"/>
  <c r="I340" i="357" s="1"/>
  <c r="I339" i="357" s="1"/>
  <c r="I338" i="357" s="1"/>
  <c r="I337" i="357" s="1"/>
  <c r="I336" i="357" s="1"/>
  <c r="I327" i="357"/>
  <c r="I325" i="357"/>
  <c r="I323" i="357" s="1"/>
  <c r="I322" i="357" s="1"/>
  <c r="I321" i="357" s="1"/>
  <c r="I320" i="357" s="1"/>
  <c r="I308" i="357"/>
  <c r="I307" i="357" s="1"/>
  <c r="I304" i="357" s="1"/>
  <c r="I303" i="357" s="1"/>
  <c r="I302" i="357" s="1"/>
  <c r="I301" i="357" s="1"/>
  <c r="I300" i="357" s="1"/>
  <c r="I281" i="357" s="1"/>
  <c r="I254" i="357"/>
  <c r="I253" i="357" s="1"/>
  <c r="I252" i="357"/>
  <c r="I250" i="357"/>
  <c r="I248" i="357" s="1"/>
  <c r="I247" i="357" s="1"/>
  <c r="I246" i="357" s="1"/>
  <c r="I245" i="357" s="1"/>
  <c r="I243" i="357"/>
  <c r="I242" i="357" s="1"/>
  <c r="I241" i="357" s="1"/>
  <c r="I240" i="357" s="1"/>
  <c r="I239" i="357" s="1"/>
  <c r="I238" i="357" s="1"/>
  <c r="I233" i="357"/>
  <c r="I232" i="357" s="1"/>
  <c r="I231" i="357" s="1"/>
  <c r="I230" i="357" s="1"/>
  <c r="I229" i="357" s="1"/>
  <c r="I228" i="357" s="1"/>
  <c r="I209" i="357"/>
  <c r="I208" i="357" s="1"/>
  <c r="I207" i="357" s="1"/>
  <c r="I206" i="357" s="1"/>
  <c r="I197" i="357"/>
  <c r="I194" i="357"/>
  <c r="I174" i="357"/>
  <c r="I166" i="357"/>
  <c r="I165" i="357" s="1"/>
  <c r="I164" i="357" s="1"/>
  <c r="I158" i="357"/>
  <c r="I157" i="357" s="1"/>
  <c r="I156" i="357" s="1"/>
  <c r="I155" i="357" s="1"/>
  <c r="I154" i="357" s="1"/>
  <c r="I153" i="357" s="1"/>
  <c r="I152" i="357" s="1"/>
  <c r="I151" i="357" s="1"/>
  <c r="I150" i="357" s="1"/>
  <c r="I142" i="357" s="1"/>
  <c r="I147" i="357"/>
  <c r="I146" i="357" s="1"/>
  <c r="I145" i="357" s="1"/>
  <c r="I144" i="357" s="1"/>
  <c r="I140" i="357"/>
  <c r="I139" i="357" s="1"/>
  <c r="I138" i="357" s="1"/>
  <c r="I137" i="357" s="1"/>
  <c r="I136" i="357" s="1"/>
  <c r="I105" i="357"/>
  <c r="I104" i="357" s="1"/>
  <c r="I103" i="357" s="1"/>
  <c r="I98" i="357"/>
  <c r="I97" i="357" s="1"/>
  <c r="I96" i="357" s="1"/>
  <c r="I86" i="357"/>
  <c r="I81" i="357"/>
  <c r="I78" i="357"/>
  <c r="I68" i="357"/>
  <c r="I62" i="357"/>
  <c r="I52" i="357"/>
  <c r="I50" i="357"/>
  <c r="I47" i="357"/>
  <c r="I38" i="357"/>
  <c r="I35" i="357"/>
  <c r="I30" i="357"/>
  <c r="G166" i="357"/>
  <c r="G165" i="357" s="1"/>
  <c r="G164" i="357" s="1"/>
  <c r="K372" i="357" l="1"/>
  <c r="K77" i="357"/>
  <c r="K76" i="357" s="1"/>
  <c r="K46" i="357"/>
  <c r="K45" i="357" s="1"/>
  <c r="I353" i="357"/>
  <c r="I352" i="357" s="1"/>
  <c r="I351" i="357" s="1"/>
  <c r="I350" i="357" s="1"/>
  <c r="I348" i="357" s="1"/>
  <c r="I347" i="357" s="1"/>
  <c r="K29" i="357"/>
  <c r="K28" i="357" s="1"/>
  <c r="K26" i="357" s="1"/>
  <c r="K25" i="357" s="1"/>
  <c r="K226" i="357"/>
  <c r="K225" i="357" s="1"/>
  <c r="K224" i="357" s="1"/>
  <c r="I29" i="357"/>
  <c r="I28" i="357" s="1"/>
  <c r="I26" i="357" s="1"/>
  <c r="I25" i="357" s="1"/>
  <c r="I61" i="357"/>
  <c r="I60" i="357" s="1"/>
  <c r="I59" i="357" s="1"/>
  <c r="I77" i="357"/>
  <c r="I76" i="357" s="1"/>
  <c r="I193" i="357"/>
  <c r="I192" i="357" s="1"/>
  <c r="I191" i="357" s="1"/>
  <c r="I190" i="357" s="1"/>
  <c r="I189" i="357" s="1"/>
  <c r="I188" i="357" s="1"/>
  <c r="I205" i="357"/>
  <c r="I204" i="357" s="1"/>
  <c r="I203" i="357" s="1"/>
  <c r="I163" i="357"/>
  <c r="I162" i="357" s="1"/>
  <c r="I372" i="357"/>
  <c r="K193" i="357"/>
  <c r="K192" i="357" s="1"/>
  <c r="K191" i="357" s="1"/>
  <c r="K190" i="357" s="1"/>
  <c r="K189" i="357" s="1"/>
  <c r="K188" i="357" s="1"/>
  <c r="I226" i="357"/>
  <c r="I225" i="357" s="1"/>
  <c r="I224" i="357" s="1"/>
  <c r="I221" i="357" s="1"/>
  <c r="K61" i="357"/>
  <c r="K60" i="357" s="1"/>
  <c r="K59" i="357" s="1"/>
  <c r="K95" i="357"/>
  <c r="K94" i="357" s="1"/>
  <c r="K93" i="357" s="1"/>
  <c r="K414" i="357"/>
  <c r="K413" i="357" s="1"/>
  <c r="K412" i="357" s="1"/>
  <c r="K410" i="357" s="1"/>
  <c r="I414" i="357"/>
  <c r="I413" i="357" s="1"/>
  <c r="I412" i="357" s="1"/>
  <c r="I410" i="357" s="1"/>
  <c r="K205" i="357"/>
  <c r="K204" i="357" s="1"/>
  <c r="K203" i="357" s="1"/>
  <c r="G163" i="357"/>
  <c r="K353" i="357"/>
  <c r="K352" i="357" s="1"/>
  <c r="K351" i="357" s="1"/>
  <c r="K350" i="357" s="1"/>
  <c r="K348" i="357" s="1"/>
  <c r="K347" i="357" s="1"/>
  <c r="K318" i="357" s="1"/>
  <c r="K317" i="357" s="1"/>
  <c r="I46" i="357"/>
  <c r="I45" i="357" s="1"/>
  <c r="I41" i="357" s="1"/>
  <c r="K164" i="357"/>
  <c r="K221" i="357"/>
  <c r="K444" i="357"/>
  <c r="K446" i="357"/>
  <c r="K187" i="357"/>
  <c r="K186" i="357" s="1"/>
  <c r="K41" i="357"/>
  <c r="K319" i="357"/>
  <c r="K383" i="357"/>
  <c r="I95" i="357"/>
  <c r="I94" i="357" s="1"/>
  <c r="I93" i="357" s="1"/>
  <c r="I187" i="357"/>
  <c r="I186" i="357" s="1"/>
  <c r="I160" i="357"/>
  <c r="I161" i="357"/>
  <c r="I319" i="357"/>
  <c r="I318" i="357"/>
  <c r="I317" i="357" s="1"/>
  <c r="I444" i="357"/>
  <c r="I446" i="357"/>
  <c r="G417" i="357"/>
  <c r="G416" i="357" s="1"/>
  <c r="I43" i="357" l="1"/>
  <c r="I42" i="357" s="1"/>
  <c r="K24" i="357"/>
  <c r="K43" i="357"/>
  <c r="K42" i="357" s="1"/>
  <c r="I383" i="357"/>
  <c r="I24" i="357"/>
  <c r="I469" i="357"/>
  <c r="K163" i="357"/>
  <c r="K162" i="357" s="1"/>
  <c r="K160" i="357" l="1"/>
  <c r="K469" i="357" s="1"/>
  <c r="K161" i="357"/>
  <c r="G423" i="357"/>
  <c r="G422" i="357" s="1"/>
  <c r="G421" i="357" s="1"/>
  <c r="G414" i="357" s="1"/>
  <c r="G389" i="357"/>
  <c r="G388" i="357" s="1"/>
  <c r="G387" i="357" s="1"/>
  <c r="G386" i="357" s="1"/>
  <c r="G385" i="357" s="1"/>
  <c r="G384" i="357" s="1"/>
  <c r="G380" i="357"/>
  <c r="G379" i="357" s="1"/>
  <c r="G378" i="357" s="1"/>
  <c r="G377" i="357" s="1"/>
  <c r="G376" i="357" s="1"/>
  <c r="G375" i="357" s="1"/>
  <c r="G374" i="357" s="1"/>
  <c r="G361" i="357"/>
  <c r="G360" i="357" s="1"/>
  <c r="G413" i="357" l="1"/>
  <c r="G372" i="357"/>
  <c r="G373" i="357"/>
  <c r="G322" i="357"/>
  <c r="G321" i="357" s="1"/>
  <c r="G320" i="357" s="1"/>
  <c r="G327" i="357"/>
  <c r="G243" i="357"/>
  <c r="G308" i="357"/>
  <c r="G307" i="357" s="1"/>
  <c r="G304" i="357" s="1"/>
  <c r="G303" i="357" s="1"/>
  <c r="G302" i="357" s="1"/>
  <c r="G301" i="357" s="1"/>
  <c r="G300" i="357" s="1"/>
  <c r="G281" i="357" s="1"/>
  <c r="G247" i="357"/>
  <c r="G246" i="357" s="1"/>
  <c r="G245" i="357" s="1"/>
  <c r="G209" i="357" l="1"/>
  <c r="G208" i="357" s="1"/>
  <c r="G207" i="357" s="1"/>
  <c r="G206" i="357" s="1"/>
  <c r="G205" i="357" s="1"/>
  <c r="G204" i="357" s="1"/>
  <c r="G203" i="357" s="1"/>
  <c r="G105" i="357"/>
  <c r="G104" i="357" s="1"/>
  <c r="G103" i="357" s="1"/>
  <c r="G47" i="357"/>
  <c r="G81" i="357"/>
  <c r="G68" i="357"/>
  <c r="G197" i="357"/>
  <c r="G194" i="357"/>
  <c r="G52" i="357"/>
  <c r="G35" i="357"/>
  <c r="G342" i="357"/>
  <c r="G341" i="357" s="1"/>
  <c r="G340" i="357" s="1"/>
  <c r="G339" i="357" s="1"/>
  <c r="G338" i="357" s="1"/>
  <c r="G337" i="357" s="1"/>
  <c r="G336" i="357" s="1"/>
  <c r="G78" i="357"/>
  <c r="G86" i="357"/>
  <c r="G61" i="357" l="1"/>
  <c r="G60" i="357" s="1"/>
  <c r="G412" i="357"/>
  <c r="G193" i="357"/>
  <c r="G192" i="357" s="1"/>
  <c r="G191" i="357" s="1"/>
  <c r="G190" i="357" s="1"/>
  <c r="G189" i="357" s="1"/>
  <c r="G188" i="357" s="1"/>
  <c r="G187" i="357" s="1"/>
  <c r="G186" i="357" s="1"/>
  <c r="G77" i="357"/>
  <c r="G76" i="357" s="1"/>
  <c r="G410" i="357" l="1"/>
  <c r="G411" i="357"/>
  <c r="G59" i="357"/>
  <c r="G359" i="357" l="1"/>
  <c r="G358" i="357" s="1"/>
  <c r="G463" i="357"/>
  <c r="G461" i="357" s="1"/>
  <c r="G460" i="357" s="1"/>
  <c r="G459" i="357" s="1"/>
  <c r="G458" i="357" s="1"/>
  <c r="G457" i="357" s="1"/>
  <c r="G456" i="357" s="1"/>
  <c r="G455" i="357" s="1"/>
  <c r="G452" i="357"/>
  <c r="G451" i="357" s="1"/>
  <c r="G450" i="357" s="1"/>
  <c r="G449" i="357" s="1"/>
  <c r="G448" i="357" s="1"/>
  <c r="G447" i="357" s="1"/>
  <c r="G254" i="357"/>
  <c r="G233" i="357"/>
  <c r="G232" i="357" s="1"/>
  <c r="G231" i="357" s="1"/>
  <c r="G230" i="357" s="1"/>
  <c r="G229" i="357" s="1"/>
  <c r="G228" i="357" s="1"/>
  <c r="G252" i="357"/>
  <c r="G242" i="357"/>
  <c r="G241" i="357" s="1"/>
  <c r="G240" i="357" s="1"/>
  <c r="G239" i="357" s="1"/>
  <c r="G238" i="357" s="1"/>
  <c r="G253" i="357"/>
  <c r="G158" i="357"/>
  <c r="G157" i="357" s="1"/>
  <c r="G156" i="357" s="1"/>
  <c r="G155" i="357" s="1"/>
  <c r="G154" i="357" s="1"/>
  <c r="G153" i="357" s="1"/>
  <c r="G152" i="357" s="1"/>
  <c r="G151" i="357" s="1"/>
  <c r="G150" i="357" s="1"/>
  <c r="G142" i="357" s="1"/>
  <c r="G147" i="357"/>
  <c r="G146" i="357" s="1"/>
  <c r="G145" i="357" s="1"/>
  <c r="G144" i="357" s="1"/>
  <c r="G140" i="357"/>
  <c r="G139" i="357" s="1"/>
  <c r="G138" i="357" s="1"/>
  <c r="G137" i="357" s="1"/>
  <c r="G136" i="357" s="1"/>
  <c r="G98" i="357"/>
  <c r="G97" i="357" s="1"/>
  <c r="G96" i="357" s="1"/>
  <c r="G95" i="357" s="1"/>
  <c r="G94" i="357" s="1"/>
  <c r="G93" i="357" s="1"/>
  <c r="G50" i="357"/>
  <c r="G46" i="357" s="1"/>
  <c r="G45" i="357" s="1"/>
  <c r="G38" i="357"/>
  <c r="G30" i="357"/>
  <c r="O452" i="357"/>
  <c r="O451" i="357" s="1"/>
  <c r="O450" i="357" s="1"/>
  <c r="O449" i="357" s="1"/>
  <c r="M452" i="357"/>
  <c r="M451" i="357" s="1"/>
  <c r="M450" i="357" s="1"/>
  <c r="M449" i="357" s="1"/>
  <c r="O420" i="357"/>
  <c r="O419" i="357" s="1"/>
  <c r="O418" i="357" s="1"/>
  <c r="O417" i="357" s="1"/>
  <c r="M420" i="357"/>
  <c r="M419" i="357" s="1"/>
  <c r="M418" i="357" s="1"/>
  <c r="M417" i="357" s="1"/>
  <c r="Q408" i="357"/>
  <c r="O407" i="357"/>
  <c r="O406" i="357" s="1"/>
  <c r="O405" i="357" s="1"/>
  <c r="O404" i="357" s="1"/>
  <c r="O403" i="357" s="1"/>
  <c r="O400" i="357" s="1"/>
  <c r="O397" i="357" s="1"/>
  <c r="M407" i="357"/>
  <c r="M406" i="357" s="1"/>
  <c r="M405" i="357" s="1"/>
  <c r="M404" i="357" s="1"/>
  <c r="M403" i="357" s="1"/>
  <c r="M400" i="357" s="1"/>
  <c r="M397" i="357" s="1"/>
  <c r="O331" i="357"/>
  <c r="O330" i="357" s="1"/>
  <c r="O325" i="357" s="1"/>
  <c r="O307" i="357"/>
  <c r="M307" i="357"/>
  <c r="M306" i="357" s="1"/>
  <c r="M305" i="357" s="1"/>
  <c r="M304" i="357" s="1"/>
  <c r="M301" i="357" s="1"/>
  <c r="O306" i="357"/>
  <c r="O305" i="357" s="1"/>
  <c r="O304" i="357" s="1"/>
  <c r="O301" i="357" s="1"/>
  <c r="O290" i="357"/>
  <c r="O289" i="357" s="1"/>
  <c r="M290" i="357"/>
  <c r="M289" i="357" s="1"/>
  <c r="M288" i="357" s="1"/>
  <c r="M287" i="357" s="1"/>
  <c r="M284" i="357" s="1"/>
  <c r="O288" i="357"/>
  <c r="O287" i="357" s="1"/>
  <c r="O284" i="357" s="1"/>
  <c r="O283" i="357"/>
  <c r="M283" i="357"/>
  <c r="O270" i="357"/>
  <c r="O269" i="357" s="1"/>
  <c r="O268" i="357" s="1"/>
  <c r="M270" i="357"/>
  <c r="M269" i="357" s="1"/>
  <c r="M268" i="357" s="1"/>
  <c r="O263" i="357"/>
  <c r="O262" i="357" s="1"/>
  <c r="O261" i="357" s="1"/>
  <c r="M263" i="357"/>
  <c r="M262" i="357" s="1"/>
  <c r="M261" i="357" s="1"/>
  <c r="O182" i="357"/>
  <c r="M182" i="357"/>
  <c r="O177" i="357"/>
  <c r="M177" i="357"/>
  <c r="O176" i="357"/>
  <c r="O175" i="357" s="1"/>
  <c r="O174" i="357" s="1"/>
  <c r="M176" i="357"/>
  <c r="M175" i="357" s="1"/>
  <c r="M174" i="357" s="1"/>
  <c r="O166" i="357"/>
  <c r="O165" i="357" s="1"/>
  <c r="O164" i="357" s="1"/>
  <c r="M166" i="357"/>
  <c r="M165" i="357" s="1"/>
  <c r="M164" i="357" s="1"/>
  <c r="O147" i="357"/>
  <c r="M147" i="357"/>
  <c r="M145" i="357" s="1"/>
  <c r="M144" i="357" s="1"/>
  <c r="M142" i="357" s="1"/>
  <c r="O145" i="357"/>
  <c r="O144" i="357" s="1"/>
  <c r="O142" i="357" s="1"/>
  <c r="O140" i="357"/>
  <c r="O139" i="357" s="1"/>
  <c r="O136" i="357" s="1"/>
  <c r="M140" i="357"/>
  <c r="M139" i="357" s="1"/>
  <c r="M136" i="357" s="1"/>
  <c r="O98" i="357"/>
  <c r="O97" i="357" s="1"/>
  <c r="O96" i="357" s="1"/>
  <c r="O93" i="357" s="1"/>
  <c r="M98" i="357"/>
  <c r="M97" i="357" s="1"/>
  <c r="M96" i="357" s="1"/>
  <c r="M93" i="357" s="1"/>
  <c r="O81" i="357"/>
  <c r="O77" i="357" s="1"/>
  <c r="O76" i="357" s="1"/>
  <c r="M81" i="357"/>
  <c r="M77" i="357" s="1"/>
  <c r="M76" i="357" s="1"/>
  <c r="O68" i="357"/>
  <c r="M68" i="357"/>
  <c r="O62" i="357"/>
  <c r="M62" i="357"/>
  <c r="O55" i="357"/>
  <c r="M55" i="357"/>
  <c r="O53" i="357"/>
  <c r="M53" i="357"/>
  <c r="O48" i="357"/>
  <c r="O47" i="357" s="1"/>
  <c r="M48" i="357"/>
  <c r="M47" i="357" s="1"/>
  <c r="O31" i="357"/>
  <c r="O30" i="357" s="1"/>
  <c r="O29" i="357" s="1"/>
  <c r="O26" i="357" s="1"/>
  <c r="O25" i="357" s="1"/>
  <c r="M31" i="357"/>
  <c r="M30" i="357" s="1"/>
  <c r="M29" i="357" s="1"/>
  <c r="M26" i="357" s="1"/>
  <c r="M25" i="357" s="1"/>
  <c r="O444" i="357" l="1"/>
  <c r="O410" i="357" s="1"/>
  <c r="O409" i="357" s="1"/>
  <c r="M444" i="357"/>
  <c r="M410" i="357" s="1"/>
  <c r="M409" i="357" s="1"/>
  <c r="G29" i="357"/>
  <c r="G28" i="357" s="1"/>
  <c r="G162" i="357"/>
  <c r="G161" i="357" s="1"/>
  <c r="G43" i="357"/>
  <c r="G42" i="357" s="1"/>
  <c r="G41" i="357"/>
  <c r="G226" i="357"/>
  <c r="G225" i="357" s="1"/>
  <c r="G224" i="357" s="1"/>
  <c r="G221" i="357" s="1"/>
  <c r="G446" i="357"/>
  <c r="G445" i="357" s="1"/>
  <c r="G444" i="357"/>
  <c r="M52" i="357"/>
  <c r="M46" i="357" s="1"/>
  <c r="M45" i="357" s="1"/>
  <c r="M41" i="357" s="1"/>
  <c r="M24" i="357" s="1"/>
  <c r="M61" i="357"/>
  <c r="M163" i="357"/>
  <c r="O323" i="357"/>
  <c r="M259" i="357"/>
  <c r="M258" i="357" s="1"/>
  <c r="O163" i="357"/>
  <c r="O259" i="357"/>
  <c r="O258" i="357" s="1"/>
  <c r="O186" i="357"/>
  <c r="M186" i="357"/>
  <c r="M331" i="357"/>
  <c r="M330" i="357" s="1"/>
  <c r="M325" i="357" s="1"/>
  <c r="O52" i="357"/>
  <c r="O46" i="357" s="1"/>
  <c r="O45" i="357" s="1"/>
  <c r="O41" i="357" s="1"/>
  <c r="O24" i="357" s="1"/>
  <c r="O61" i="357"/>
  <c r="G27" i="357" l="1"/>
  <c r="G26" i="357" s="1"/>
  <c r="O162" i="357"/>
  <c r="O160" i="357" s="1"/>
  <c r="O469" i="357" s="1"/>
  <c r="M162" i="357"/>
  <c r="M160" i="357" s="1"/>
  <c r="G160" i="357"/>
  <c r="M323" i="357"/>
  <c r="G25" i="357" l="1"/>
  <c r="G24" i="357" s="1"/>
  <c r="M469" i="357"/>
  <c r="G356" i="357"/>
  <c r="G355" i="357" s="1"/>
  <c r="G354" i="357" s="1"/>
  <c r="G353" i="357" s="1"/>
  <c r="G352" i="357" s="1"/>
  <c r="G351" i="357" s="1"/>
  <c r="G350" i="357" s="1"/>
  <c r="G349" i="357" s="1"/>
  <c r="G348" i="357" s="1"/>
  <c r="G347" i="357" s="1"/>
  <c r="G318" i="357" l="1"/>
  <c r="G319" i="357" l="1"/>
  <c r="G317" i="357"/>
  <c r="G469" i="357" l="1"/>
  <c r="G486" i="357" s="1"/>
  <c r="G485" i="357" s="1"/>
  <c r="G484" i="357" s="1"/>
</calcChain>
</file>

<file path=xl/sharedStrings.xml><?xml version="1.0" encoding="utf-8"?>
<sst xmlns="http://schemas.openxmlformats.org/spreadsheetml/2006/main" count="2062" uniqueCount="412">
  <si>
    <t>Наименование показателя</t>
  </si>
  <si>
    <t>КВСР</t>
  </si>
  <si>
    <t>КЦСР</t>
  </si>
  <si>
    <t>КВР</t>
  </si>
  <si>
    <t>Сумма на 2016 год (руб.)</t>
  </si>
  <si>
    <t>Бюджетная классификация</t>
  </si>
  <si>
    <t>КОСГУ</t>
  </si>
  <si>
    <t>0104</t>
  </si>
  <si>
    <t>500</t>
  </si>
  <si>
    <t>200</t>
  </si>
  <si>
    <t>220</t>
  </si>
  <si>
    <t>Оплата работ, услуг</t>
  </si>
  <si>
    <t>226</t>
  </si>
  <si>
    <t>ОБЩЕГОСУДАРСТВЕННЫЕ ВОПРОСЫ</t>
  </si>
  <si>
    <t>Оплата труда и начисления на выплаты по оплате труда</t>
  </si>
  <si>
    <t xml:space="preserve">Заработная плата </t>
  </si>
  <si>
    <t>Начисления на выплаты по оплате труда</t>
  </si>
  <si>
    <t>0100</t>
  </si>
  <si>
    <t>0102</t>
  </si>
  <si>
    <t>210</t>
  </si>
  <si>
    <t>211</t>
  </si>
  <si>
    <t>Поступление нефинансовых активов</t>
  </si>
  <si>
    <t>Увеличение стоимости материальных запасов</t>
  </si>
  <si>
    <t>300</t>
  </si>
  <si>
    <t>340</t>
  </si>
  <si>
    <t>НАЦИОНАЛЬНАЯ ЭКОНОМИКА</t>
  </si>
  <si>
    <t>Безвозмездные перечисления организациям</t>
  </si>
  <si>
    <t>0400</t>
  </si>
  <si>
    <t>240</t>
  </si>
  <si>
    <t>241</t>
  </si>
  <si>
    <t>Прочие работы, услуги</t>
  </si>
  <si>
    <t>0300</t>
  </si>
  <si>
    <t>0309</t>
  </si>
  <si>
    <t>Работы, услуги по содержанию имущества</t>
  </si>
  <si>
    <t>0500</t>
  </si>
  <si>
    <t>225</t>
  </si>
  <si>
    <t>КУЛЬТУРА, КИНЕМАТОГРАФИЯ</t>
  </si>
  <si>
    <t>Культура</t>
  </si>
  <si>
    <t xml:space="preserve">ФИЗИЧЕСКАЯ КУЛЬТУРА И СПОРТ </t>
  </si>
  <si>
    <t>Коммунальные услуги</t>
  </si>
  <si>
    <t>Прочие расходы</t>
  </si>
  <si>
    <t>Благоустройство</t>
  </si>
  <si>
    <t>0707</t>
  </si>
  <si>
    <t>290</t>
  </si>
  <si>
    <t>0800</t>
  </si>
  <si>
    <t>0801</t>
  </si>
  <si>
    <t>1101</t>
  </si>
  <si>
    <t>223</t>
  </si>
  <si>
    <t>0503</t>
  </si>
  <si>
    <t>Увеличение стоимости основных средств</t>
  </si>
  <si>
    <t>310</t>
  </si>
  <si>
    <t>213</t>
  </si>
  <si>
    <t>Услуги связи</t>
  </si>
  <si>
    <t>221</t>
  </si>
  <si>
    <t>Транспортные услуги</t>
  </si>
  <si>
    <t>222</t>
  </si>
  <si>
    <t>НАЦИОНАЛЬНАЯ ОБОРОНА</t>
  </si>
  <si>
    <t>0200</t>
  </si>
  <si>
    <t>0203</t>
  </si>
  <si>
    <t>Прочие выплаты</t>
  </si>
  <si>
    <t xml:space="preserve">Резервный фонд </t>
  </si>
  <si>
    <t>ВСЕГО:</t>
  </si>
  <si>
    <t>212</t>
  </si>
  <si>
    <t>0111</t>
  </si>
  <si>
    <t>0409</t>
  </si>
  <si>
    <t>РзПр</t>
  </si>
  <si>
    <t>Дорожное хозяйство (дорожные фонды)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</si>
  <si>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</si>
  <si>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Безвозмездные перечисления бюджетам     </t>
  </si>
  <si>
    <t xml:space="preserve">Перечисления другим бюджетам бюджетной системы Российской Федерации                                    </t>
  </si>
  <si>
    <t>250</t>
  </si>
  <si>
    <t>251</t>
  </si>
  <si>
    <t>0106</t>
  </si>
  <si>
    <t xml:space="preserve">Безвозмездные перечисления государственным и муниципальным организациям            </t>
  </si>
  <si>
    <t>100</t>
  </si>
  <si>
    <t>120</t>
  </si>
  <si>
    <t>121</t>
  </si>
  <si>
    <t>122</t>
  </si>
  <si>
    <t>244</t>
  </si>
  <si>
    <t>Межбюджетные трансферты</t>
  </si>
  <si>
    <t>Иные бюджетные ассигнования</t>
  </si>
  <si>
    <t>800</t>
  </si>
  <si>
    <t>Резервные средства</t>
  </si>
  <si>
    <t>870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</si>
  <si>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</si>
  <si>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</si>
  <si>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</si>
  <si>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</si>
  <si>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задания на оказание государственных услуг (выполнение работ)</t>
  </si>
  <si>
    <t>611</t>
  </si>
  <si>
    <t>Уплата налогов, сборов, обязательных платежей в бюджетную систему Российской Федерации, взносов и иных платежей</t>
  </si>
  <si>
    <t>850</t>
  </si>
  <si>
    <t>Уплата прочих налогов, сборов и иных платежей</t>
  </si>
  <si>
    <t>852</t>
  </si>
  <si>
    <t>0412</t>
  </si>
  <si>
    <t>ДРУГИЕ ВОПРОСЫ В ОБЛАСТИ НАЦИОНАЛЬНОЙ ЭКОНОМИКИ</t>
  </si>
  <si>
    <t>0113</t>
  </si>
  <si>
    <t>Сумма на 2017 год (руб.)</t>
  </si>
  <si>
    <t>224</t>
  </si>
  <si>
    <t>Арендная плата</t>
  </si>
  <si>
    <t>77 0 72 80000</t>
  </si>
  <si>
    <t>77 0 72 89999</t>
  </si>
  <si>
    <t>77 0 73 80000</t>
  </si>
  <si>
    <t>(в соответ. с Решением Думы Октябрьского муниципального образования № 36  от 11.04.2013г. "О внесении изменений в Решение Думы Октябрьского муниципального образования № 15  от 27.12.2012г. "О бюджете Октябрьского муниципального образования на 2013 год и н</t>
  </si>
  <si>
    <t>Реализация направлений расходов основного мероприятия и (или) муниципальной программы, подпрограммы Октябрьского муниципального образования, а также не программным направлениям расходов органов местного самоуправления Октябрьского муниципального образован</t>
  </si>
  <si>
    <t>Функционирование высшего должностного лица органа местного самоуправления(глава муниципального образования)</t>
  </si>
  <si>
    <t>Осуществление функций органами местного самоуправления</t>
  </si>
  <si>
    <t>Расходы на выплаты персоналу в целях обеспечения выполнения функций муниципальными органами</t>
  </si>
  <si>
    <t>Расходы на выплаты персоналу муниципальных органов</t>
  </si>
  <si>
    <t>Фонд оплаты труда муниципальных органов</t>
  </si>
  <si>
    <t>Взносы по обязательному социальному страхованию на выплаты денежного содержания и иные выплаты работникам муниципальных органов</t>
  </si>
  <si>
    <t>129</t>
  </si>
  <si>
    <t>Функционирование местных администраций (центральный аппарат)</t>
  </si>
  <si>
    <t>Иные выплаты персоналу муниципальных органов, за исключением фонда оплаты труда</t>
  </si>
  <si>
    <t>Закупка товаров, работ, услуг для обеспечения муниципальных нужд</t>
  </si>
  <si>
    <t>Иные закупки товаров, работ и услуг для муниципальных  нужд</t>
  </si>
  <si>
    <t>Прочая закупка товаров, работ и услуг для обеспечения муниципальных нужд</t>
  </si>
  <si>
    <t xml:space="preserve">Расходы на обеспечение функций органов местного самоуправления </t>
  </si>
  <si>
    <t>Уплата налога на имущество организаций и земельного налога</t>
  </si>
  <si>
    <t>851</t>
  </si>
  <si>
    <t>Другие общегосударственные вопросы</t>
  </si>
  <si>
    <t>НАЦИОНАЛЬНАЯ БЕЗОПАСНОСТЬ  И ПРАВООХРАНИТЕЛЬНАЯ ДЕЯТЕЛЬНОСТЬ</t>
  </si>
  <si>
    <t>111</t>
  </si>
  <si>
    <t>119</t>
  </si>
  <si>
    <t>77 0 77 19999</t>
  </si>
  <si>
    <t>Муниципальная программа "Муниципальное управление"</t>
  </si>
  <si>
    <t>31 0 00 00000</t>
  </si>
  <si>
    <t>31 2 00 00000</t>
  </si>
  <si>
    <t>Подпрограмма "Повышение эффективности деятельности администрации Октябрьского муниципального образования"</t>
  </si>
  <si>
    <t>853</t>
  </si>
  <si>
    <t>Уплата иных платежей</t>
  </si>
  <si>
    <t>0107</t>
  </si>
  <si>
    <t>77 0 72 00000</t>
  </si>
  <si>
    <t>31 1 01 00000</t>
  </si>
  <si>
    <t>Мероприятие "Организация процесса управления и распоряжения муниципальным имуществом"</t>
  </si>
  <si>
    <t>31 1 01 80000</t>
  </si>
  <si>
    <t>31 1 01 89999</t>
  </si>
  <si>
    <t>31 1 02 00000</t>
  </si>
  <si>
    <t>31 1 02 80000</t>
  </si>
  <si>
    <t>31 1 02 89999</t>
  </si>
  <si>
    <t>Мероприятие "Организация процесса управления и распоряжения земельными участками"</t>
  </si>
  <si>
    <t>Обеспечение проведение выборов и референдумов</t>
  </si>
  <si>
    <t>Расходы на проведение выборов</t>
  </si>
  <si>
    <t>77 0 70 00000</t>
  </si>
  <si>
    <t>77 0 73 00000</t>
  </si>
  <si>
    <t>77 0 73 89999</t>
  </si>
  <si>
    <t xml:space="preserve">Расходы на выборы  депутатов Думы Октябрьского муниципального образования </t>
  </si>
  <si>
    <t>Расходы на выборы главы Октябрьского муниципального образования</t>
  </si>
  <si>
    <t>33 0 00 00000</t>
  </si>
  <si>
    <t>Мероприятие "Ремонт (реконструкция) автомобильных дорог"</t>
  </si>
  <si>
    <t>33 1 01 00000</t>
  </si>
  <si>
    <t>33 1 01 89999</t>
  </si>
  <si>
    <t>33 2 02 00000</t>
  </si>
  <si>
    <t>33 2 02 80000</t>
  </si>
  <si>
    <t>33 2 02 89999</t>
  </si>
  <si>
    <t>Подпрограмма "Управление муниципальной собственностью"</t>
  </si>
  <si>
    <t>31 1 00 00000</t>
  </si>
  <si>
    <t>35 2 01 89999</t>
  </si>
  <si>
    <t>35 2 03 80000</t>
  </si>
  <si>
    <t>35 2 04 89999</t>
  </si>
  <si>
    <t>36 0 00 00000</t>
  </si>
  <si>
    <t>Подпрограмма "Молодежная политика"</t>
  </si>
  <si>
    <t>36 1 00 00000</t>
  </si>
  <si>
    <t>36 1 01 00000</t>
  </si>
  <si>
    <t>36 1 01 80000</t>
  </si>
  <si>
    <t>36 1 01 89999</t>
  </si>
  <si>
    <t>36 2 01 80000</t>
  </si>
  <si>
    <t>36 3 00 00000</t>
  </si>
  <si>
    <t>36 3 01 89999</t>
  </si>
  <si>
    <t>Мероприятие "Поощрение одаренной и талантливой молодежи, организация и проведение мероприятий патриотического воспитания"</t>
  </si>
  <si>
    <t xml:space="preserve">Молодежная политика  </t>
  </si>
  <si>
    <t>880</t>
  </si>
  <si>
    <t>Специальные расходы</t>
  </si>
  <si>
    <t>540</t>
  </si>
  <si>
    <t>Иные межбюджеттные трансферты</t>
  </si>
  <si>
    <t>291</t>
  </si>
  <si>
    <t>Налоги, пошлины, сборы</t>
  </si>
  <si>
    <t>293</t>
  </si>
  <si>
    <t>Штрафы за нарушение законодательства о закупках и нарушение условий контрактов (договоров)</t>
  </si>
  <si>
    <t>Сумма на 2021 год (руб.)</t>
  </si>
  <si>
    <t>343</t>
  </si>
  <si>
    <t>344</t>
  </si>
  <si>
    <t>346</t>
  </si>
  <si>
    <t>349</t>
  </si>
  <si>
    <t>Увеличение стоимости горюче-смахочных материалов</t>
  </si>
  <si>
    <t>Увеличение стоимости строительных материалов</t>
  </si>
  <si>
    <t>Увеличение стоимости прочих оборотных запасов (материалов)</t>
  </si>
  <si>
    <t>Увеличение стоимости прочих оборотных запасов однократного применения</t>
  </si>
  <si>
    <t>35 2 05 80000</t>
  </si>
  <si>
    <t>Мероприятие "Благоуствойство территории"</t>
  </si>
  <si>
    <t>266</t>
  </si>
  <si>
    <t>Социальные пособия и компенсации персоналу в денежной форме</t>
  </si>
  <si>
    <t>292</t>
  </si>
  <si>
    <t>Штрафы за нарушение законодательства о налогах и сборах, законодательства о страховых взносах</t>
  </si>
  <si>
    <t>227</t>
  </si>
  <si>
    <t>Страхование</t>
  </si>
  <si>
    <t>295</t>
  </si>
  <si>
    <t>Другие экономические санкции</t>
  </si>
  <si>
    <t>992</t>
  </si>
  <si>
    <t>МП Мухинского МО "Эффективтивное муниципальное управление на 2020-2022 год</t>
  </si>
  <si>
    <t>подпрограмма "Повышение эффективности органов местного самоуправление"</t>
  </si>
  <si>
    <t>Подпрограмма " Муниципальное управление  собственностью"</t>
  </si>
  <si>
    <t>подпрограмма" Предупреждение ЧС природного и технического характера "</t>
  </si>
  <si>
    <t>0310</t>
  </si>
  <si>
    <t>Обеспечение пожарной безопасности</t>
  </si>
  <si>
    <t>МП " Мухинского МО Дороги местного значения 2020-2023г"</t>
  </si>
  <si>
    <t xml:space="preserve">подпрограмма "Освещение дорог местного значения 2020-2023г" </t>
  </si>
  <si>
    <t>мероприятие2 " уличное освещение дорог местного значения "</t>
  </si>
  <si>
    <t>мероприятие " Проведение комплекса органиционно -провавых мероприятий по управлению энергосбережений"</t>
  </si>
  <si>
    <t>Реализация направлений расходов основного мероприятия и (или) муниципальной программы, подпрограммы Мухинского  муниципального образования, а также не программным направлениям расходов органов местного самоуправления Мухинского  муниципального образования</t>
  </si>
  <si>
    <t>Подпрограммы "Организация досуга  жителей МО"</t>
  </si>
  <si>
    <t>Подпрограммы "Развитие физической культуры и массового спорта "</t>
  </si>
  <si>
    <t>41 0 00 00000</t>
  </si>
  <si>
    <t>мероприятие "Пенсия за выслугу лет муниципальным   служащим "</t>
  </si>
  <si>
    <t>Сумма на 2022год (руб.)</t>
  </si>
  <si>
    <t>264</t>
  </si>
  <si>
    <t>подпрограмма "Устойчивое развитие сельских  территорий</t>
  </si>
  <si>
    <t xml:space="preserve">мероприятие"Создание комфортных условий жизнидеетельности вселской местности </t>
  </si>
  <si>
    <t>41 1 00 00000</t>
  </si>
  <si>
    <t>41 1 01 00000</t>
  </si>
  <si>
    <t>41 1 01 80110</t>
  </si>
  <si>
    <t>41 1 01 80190</t>
  </si>
  <si>
    <t>41 2 01 80190</t>
  </si>
  <si>
    <t>41 1 02 0000</t>
  </si>
  <si>
    <t>41 1 02 80110</t>
  </si>
  <si>
    <t>41 1 02 80190</t>
  </si>
  <si>
    <t>41 1 02 89999</t>
  </si>
  <si>
    <t>41 0 00 0000</t>
  </si>
  <si>
    <t>77 0 03 83190</t>
  </si>
  <si>
    <t>77 0 03 84190</t>
  </si>
  <si>
    <t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муниципального образован</t>
  </si>
  <si>
    <t>297</t>
  </si>
  <si>
    <t xml:space="preserve"> подпрограмма «Социальное обеспечение»</t>
  </si>
  <si>
    <t xml:space="preserve"> 41 3 00 00000</t>
  </si>
  <si>
    <t xml:space="preserve"> 41 3 01 00000</t>
  </si>
  <si>
    <t xml:space="preserve"> 41 3 01 88060 </t>
  </si>
  <si>
    <t>320</t>
  </si>
  <si>
    <t>321</t>
  </si>
  <si>
    <t>77 0 04 89160</t>
  </si>
  <si>
    <t>45 7 00 00000</t>
  </si>
  <si>
    <t>45 7 01 89999</t>
  </si>
  <si>
    <t>42 0 00 00000</t>
  </si>
  <si>
    <t>42 1 00 0000</t>
  </si>
  <si>
    <t>42 1 01 89999</t>
  </si>
  <si>
    <t>42 3 00 00000</t>
  </si>
  <si>
    <t>42 3 01 89999</t>
  </si>
  <si>
    <t>подпраграмма "  Обеспечение пожарной безопасности  "</t>
  </si>
  <si>
    <t>42 5 00 00000</t>
  </si>
  <si>
    <t>0705</t>
  </si>
  <si>
    <t>подпрограмма  "  Повышение эффективности деятельности органов местного самоуправления."</t>
  </si>
  <si>
    <t>мероприятие" Подготовка.переподготовка (повышение квалификации) кадров</t>
  </si>
  <si>
    <t>Фонд оплаты труда казенных учреждений</t>
  </si>
  <si>
    <t>43 0 00 00000</t>
  </si>
  <si>
    <t>Подпрограмма " Ремонт  и содержание   дорог местного значения "</t>
  </si>
  <si>
    <t>43 1 00 00000</t>
  </si>
  <si>
    <t>мероприятие " уличное освещение дорог местного значения "</t>
  </si>
  <si>
    <t>43 2 00 00000</t>
  </si>
  <si>
    <t>41 1 02 801190</t>
  </si>
  <si>
    <t>МП Мухинского МО "Безопасное муниципальное образование "</t>
  </si>
  <si>
    <t>42 3 01 00000</t>
  </si>
  <si>
    <t>МП "  Дороги местного значения "</t>
  </si>
  <si>
    <t>45 0 00 00000</t>
  </si>
  <si>
    <t>44 0 00 00000</t>
  </si>
  <si>
    <t>44 1 01 89999</t>
  </si>
  <si>
    <t xml:space="preserve"> МП  " Развитие ЖКХ  и повышение энергоэффективности"</t>
  </si>
  <si>
    <t>«Энергоэффективность и развитие энергетики на территории»</t>
  </si>
  <si>
    <t>45 2 00 00000</t>
  </si>
  <si>
    <t>45 2 01 89999</t>
  </si>
  <si>
    <t>45 4 00 00000</t>
  </si>
  <si>
    <t>45 4 01 89999</t>
  </si>
  <si>
    <t>922</t>
  </si>
  <si>
    <t>46 0 00 0000</t>
  </si>
  <si>
    <t>46 0 00 00000</t>
  </si>
  <si>
    <t>46 2 00 00000</t>
  </si>
  <si>
    <t>46 2 01 82110</t>
  </si>
  <si>
    <t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муниципального образования</t>
  </si>
  <si>
    <t xml:space="preserve">Расходы на выплаты персоналу в целях обеспечения выполнения функций  государственными (муниципальными) органами, казенными учреждениями, органами управления государственными внебюджетными фондами </t>
  </si>
  <si>
    <t xml:space="preserve">Социальные несоциальные выплаты персоналу в денежной форме </t>
  </si>
  <si>
    <t>Заработная плата</t>
  </si>
  <si>
    <r>
      <rPr>
        <b/>
        <sz val="8"/>
        <rFont val="Arial Narrow"/>
        <family val="2"/>
        <charset val="204"/>
      </rPr>
      <t xml:space="preserve"> "Увеличение стоимости прочих оборотных запасов (материалов)"</t>
    </r>
    <r>
      <rPr>
        <sz val="8"/>
        <rFont val="Arial Narrow"/>
        <family val="2"/>
        <charset val="204"/>
      </rPr>
      <t xml:space="preserve"> КОСГУ относятся расходы по оплате договоров на приобретение (изготовление) прочих объектов, относящихся к материальным запасам, в том числе:</t>
    </r>
  </si>
  <si>
    <t>46 4 01 89999</t>
  </si>
  <si>
    <t>46 4 00 00000</t>
  </si>
  <si>
    <t>1000</t>
  </si>
  <si>
    <t>1001</t>
  </si>
  <si>
    <t>Муниципальная программа    муниципального образования «Эффективное муниципальное управление»</t>
  </si>
  <si>
    <t xml:space="preserve"> мероприятие   «  Создание  систем оздоровление население средствами физической культуры и спорта  МО гг»</t>
  </si>
  <si>
    <t>0700</t>
  </si>
  <si>
    <t>Жилищно-комунальное хозяйство</t>
  </si>
  <si>
    <t>"Штрафы за нарушение законодательства</t>
  </si>
  <si>
    <t>мероприятие " Обеспечение деятельности главы МО "</t>
  </si>
  <si>
    <t>мероприятие " Обеспечение деятельности  администрации МО "</t>
  </si>
  <si>
    <t>МП " Муниципальные финансы"</t>
  </si>
  <si>
    <t>подпрограмма "Достоверный и качественный бюджетный учет"</t>
  </si>
  <si>
    <t>мероприятия " Обеспечение деятельности центролизованной бухгалтерии"</t>
  </si>
  <si>
    <t>мероприятие " Ремонт   дорог местного значения   "</t>
  </si>
  <si>
    <t xml:space="preserve">подпрограмма "Освещение дорог местного значения г" </t>
  </si>
  <si>
    <t xml:space="preserve">Муниципальная программа " "Развитие малого и среднего предпринимательства " </t>
  </si>
  <si>
    <t>мероприятие " Повышение уровня благоустройства территории"</t>
  </si>
  <si>
    <t xml:space="preserve"> Комплексное развитие сельских  территорий МО гг.</t>
  </si>
  <si>
    <t>мероприяние " Профилактика наркомании , токсикомании и алкоголизма "</t>
  </si>
  <si>
    <t>46  2 03 89999</t>
  </si>
  <si>
    <t>1100</t>
  </si>
  <si>
    <t>46 6 01 0000</t>
  </si>
  <si>
    <t>46 6 01 89999</t>
  </si>
  <si>
    <t xml:space="preserve"> мероприятие   «  Содержание досуговых центров »</t>
  </si>
  <si>
    <t>41 2 01 00000</t>
  </si>
  <si>
    <t>41 2 00 00000</t>
  </si>
  <si>
    <t>41 2 01 89999</t>
  </si>
  <si>
    <t>Пособия, компенсации и иные соц.выплаты гражданам, кроме публичных нормативных обязательств</t>
  </si>
  <si>
    <t>Социальные выплаты гражданам, кроме публичных, нормативных, социальных выплат</t>
  </si>
  <si>
    <t xml:space="preserve"> "Пенсии, пособия, выплачиваемые работодателями, нанимателями бывшим работникам в денежной форме</t>
  </si>
  <si>
    <t>43 102 89999</t>
  </si>
  <si>
    <t>43 2 01 89999</t>
  </si>
  <si>
    <t>43 1 01 89999</t>
  </si>
  <si>
    <t>43 3 02 89999</t>
  </si>
  <si>
    <t>Основное мероприятие «Распределение между бюджетами муниципальных образований средств федерального бюджета на осуществление переданных полномочий»</t>
  </si>
  <si>
    <t xml:space="preserve"> мероприятия" информационно-пропагандное  обеспечение профилактики терроризма  и экстримизма "</t>
  </si>
  <si>
    <t>42 5 02 89999</t>
  </si>
  <si>
    <t>Основное мероприятие Повышение уровня защиты население и территории от пожаров</t>
  </si>
  <si>
    <t xml:space="preserve">подпрограмма " Обеспечение благоприятных условий для развития малого и среднего бизнеса" </t>
  </si>
  <si>
    <t xml:space="preserve"> мероприятие   « Закупка  контейнерных площадок »</t>
  </si>
  <si>
    <t>46 6 00 0000</t>
  </si>
  <si>
    <t>Резервный фонд администрации  муниципального образования</t>
  </si>
  <si>
    <t>Мероприятие "оформление собственности "</t>
  </si>
  <si>
    <t>41 4 00 00000</t>
  </si>
  <si>
    <t>41 4 01 81190</t>
  </si>
  <si>
    <t>42 0 00 0000</t>
  </si>
  <si>
    <t>подпрограмма  " Благоустройство  "</t>
  </si>
  <si>
    <t xml:space="preserve"> подпрограмма   « Устройство контейнерных  площадок и установка контейнеров   Обращение ТКО»</t>
  </si>
  <si>
    <t xml:space="preserve"> "Увеличение стоимости прочих оборотных запасов (материалов)"</t>
  </si>
  <si>
    <t>Реализация направлений расходов основного мероприятия и (или) муниципальной программы, подпрограммы   муниципального образования,</t>
  </si>
  <si>
    <t>МП  МО "Эффективтивное муниципальное управление "</t>
  </si>
  <si>
    <t>МП "Безопасное муниципальное образование "</t>
  </si>
  <si>
    <t>подпраграмма " Противодействие экстремизму и профилактика терраризма на территории"</t>
  </si>
  <si>
    <t>мероприятие"  Оказание  консультативной информационной и методической помощи суъектам малого и среднего предпринимательства в организации ведение бизнеса " "</t>
  </si>
  <si>
    <t>Бюджетная роспись главного распорядителя бюджетных средств бюджета Мухинского  муниципального образования-</t>
  </si>
  <si>
    <r>
      <rPr>
        <b/>
        <sz val="10"/>
        <color indexed="8"/>
        <rFont val="Arial Cyr"/>
        <charset val="204"/>
      </rPr>
      <t xml:space="preserve"> "Иные выплаты текущего характера организациям"</t>
    </r>
    <r>
      <rPr>
        <sz val="10"/>
        <color indexed="8"/>
        <rFont val="Arial Cyr"/>
        <charset val="204"/>
      </rPr>
      <t xml:space="preserve"> </t>
    </r>
  </si>
  <si>
    <t>71101S2370</t>
  </si>
  <si>
    <t xml:space="preserve">Государственная программа Иркутской области   "Экономическое развитие и инновационная экономика"
развитие и инновационная экономика"
Государственная программа Иркутской области   "Экономическое
развитие и инновационная экономика"
</t>
  </si>
  <si>
    <t xml:space="preserve">Государственная подпрограмма Иркутской области   "Экономическое развитие и инновационная экономика"
развитие и инновационная экономика"
Государственная программа Иркутской области   "Экономическое
развитие и инновационная экономика"
</t>
  </si>
  <si>
    <t>Основное мероприятие "Обеспечение эффективного управления экономическим развитием Иркутской области".</t>
  </si>
  <si>
    <t xml:space="preserve">МП«Развитие культуры, спорта и молодежной политики» </t>
  </si>
  <si>
    <t>подпрограмма " Комплексные меры профилактики  наркомании и других социально-негативных явлений"</t>
  </si>
  <si>
    <t>42 4 01 89999</t>
  </si>
  <si>
    <t xml:space="preserve">МП "Эффективтивное муниципальное управление" </t>
  </si>
  <si>
    <t>90А0151180</t>
  </si>
  <si>
    <t>90 А 01 73150</t>
  </si>
  <si>
    <t>247</t>
  </si>
  <si>
    <t>Закупка энергетических ресурсов</t>
  </si>
  <si>
    <t xml:space="preserve"> Оплата работ, услуг</t>
  </si>
  <si>
    <t>пп "Повышение безопасности дорожного движения"</t>
  </si>
  <si>
    <t xml:space="preserve">мероприятие "Организация пропаганды безопасности дорожного движения" </t>
  </si>
  <si>
    <t>46 2 01 82190</t>
  </si>
  <si>
    <t>Образование</t>
  </si>
  <si>
    <t>Профессиональная подготовка, переподготовка и повышение квалификации</t>
  </si>
  <si>
    <t>Культура и кинематография</t>
  </si>
  <si>
    <t xml:space="preserve">992 </t>
  </si>
  <si>
    <t xml:space="preserve">ФИЗИЧЕСКАЯ КУЛЬТУРА  </t>
  </si>
  <si>
    <t>Социальная политика</t>
  </si>
  <si>
    <t>Пенсионное обеспечение</t>
  </si>
  <si>
    <t>77 0 04 80000</t>
  </si>
  <si>
    <t>Государственная программа Иркутской области «Управление государственными финансами Иркутской области» на 2019 - 2024 годы</t>
  </si>
  <si>
    <t>Подпрограмма «Создание условий для эффективного и ответственного управления муниципальными финансами, повышения устойчивости бюджетов муниципальных образований Иркутской области» на 2019 - 2024 годы</t>
  </si>
  <si>
    <t xml:space="preserve"> мероприятия" Защита населения и территории от чрезвычайных ситуаций природного и техногенного характера "</t>
  </si>
  <si>
    <t xml:space="preserve">администрация Мухинского муниципального образования на 2022год </t>
  </si>
  <si>
    <t>Сумма на 2022 год (руб.)</t>
  </si>
  <si>
    <t>Увеличение прочих оборотных запасов (материалов)</t>
  </si>
  <si>
    <t>Обеспечение проведения выборов и референдумов</t>
  </si>
  <si>
    <t>90 0 00 00000</t>
  </si>
  <si>
    <t>90 2 01 89999</t>
  </si>
  <si>
    <t>90 2 02 89999</t>
  </si>
  <si>
    <t>мероприятие "Содержание дорог местного значение "</t>
  </si>
  <si>
    <t>Бюджетные ассигнования по источникам финансирования  дефицита бюджетов</t>
  </si>
  <si>
    <t>КОД</t>
  </si>
  <si>
    <t>Сумма в рублях</t>
  </si>
  <si>
    <t>Главного администратора источника  финансирования дефицита</t>
  </si>
  <si>
    <t xml:space="preserve">источника фигнансирования дефицита бюджета   </t>
  </si>
  <si>
    <t>Источники финансирования дефицита бюджетов- всего</t>
  </si>
  <si>
    <t xml:space="preserve"> в том числе изменение остатков средств на счетах по учету средств бюджетов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</si>
  <si>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</si>
  <si>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</si>
  <si>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</si>
  <si>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поселений</t>
  </si>
  <si>
    <t>Уменьшение прочих остатков средств бюджетов</t>
  </si>
  <si>
    <t>Уменьшение остатков средств бюджета</t>
  </si>
  <si>
    <t>Уменьшение прочих остатков денежных средств</t>
  </si>
  <si>
    <t>Уменьшение прочих остатков денежных средств бюджетов поселений</t>
  </si>
  <si>
    <t>000 01 00 00 00 00 0000 000</t>
  </si>
  <si>
    <t>000 01 05 00 00 00 0000 000</t>
  </si>
  <si>
    <t>000 01 05 00 00 00 0000 500</t>
  </si>
  <si>
    <t xml:space="preserve"> 000 01 05 02 00 00 0000 500 </t>
  </si>
  <si>
    <t xml:space="preserve"> 01 05 02 01 00 0000 000 510</t>
  </si>
  <si>
    <t>01 05 02 01 10 0000  000 510</t>
  </si>
  <si>
    <t>000 01 05 00 00 00  0000 600</t>
  </si>
  <si>
    <t>000 01 05 02 00 00  0000 600</t>
  </si>
  <si>
    <t>000 01 05 02  01 00 0000 610</t>
  </si>
  <si>
    <t>000 01 05 02 01 10 0000610</t>
  </si>
  <si>
    <t xml:space="preserve">  </t>
  </si>
  <si>
    <t>41 1 0280190</t>
  </si>
  <si>
    <t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t>
  </si>
  <si>
    <t>Проведение выборов депутатов Мухинского муниципального образования</t>
  </si>
  <si>
    <t>90 2  01 00000</t>
  </si>
  <si>
    <t>90 2 00 00000</t>
  </si>
  <si>
    <t>Проведение выборов главы Мухинского муниципального образования</t>
  </si>
  <si>
    <t>90 2 02 00000</t>
  </si>
  <si>
    <t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Мухинского муниципального образования</t>
  </si>
  <si>
    <t>Субвенция на осуществление областного государственного полномочия по определению перечня долностных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</t>
  </si>
  <si>
    <t>Реализация направлений расходов основного мероприятия и (или) муниципальной программы, подпрограммы муниципального образования, а также не программным направлениям расходов органов местного самоуправления Мухинского муниципального образования</t>
  </si>
  <si>
    <t>Реализация направлений расходов основного мероприятия и (или) муниципальной программы, подпрограммы муниципального образования, а также не программным направлениям расходов органов местного самоуправления   Мухинского муниципального образования</t>
  </si>
  <si>
    <t>46 2 01 89999</t>
  </si>
  <si>
    <t>44 0 01 89999</t>
  </si>
  <si>
    <t xml:space="preserve">                                                     Утверждаю                                                                             Глава администрации Мухинского  МО                                                  ____________С.В. Жилочкина                                                                                       февраль 2022год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</si>
</sst>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0"/>
      <name val="Arial Cyr"/>
      <charset val="204"/>
    </font>
    <font>
      <b/>
      <sz val="8"/>
      <name val="Arial Cyr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b/>
      <sz val="9"/>
      <name val="Calibri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Arial"/>
      <family val="2"/>
      <charset val="204"/>
    </font>
    <font>
      <sz val="9"/>
      <name val="Arial Narrow"/>
      <family val="2"/>
      <charset val="204"/>
    </font>
    <font>
      <sz val="8"/>
      <name val="Arial Narrow"/>
      <family val="2"/>
      <charset val="204"/>
    </font>
    <font>
      <b/>
      <sz val="8"/>
      <name val="Arial Narrow"/>
      <family val="2"/>
      <charset val="204"/>
    </font>
    <font>
      <b/>
      <sz val="10"/>
      <name val="Arial"/>
      <family val="2"/>
      <charset val="204"/>
    </font>
    <font>
      <sz val="8"/>
      <name val="Yandex-sans"/>
    </font>
    <font>
      <b/>
      <sz val="10"/>
      <color indexed="8"/>
      <name val="Arial Cyr"/>
      <charset val="204"/>
    </font>
    <font>
      <sz val="10"/>
      <color indexed="8"/>
      <name val="Arial Cyr"/>
      <charset val="204"/>
    </font>
    <font>
      <b/>
      <sz val="12"/>
      <name val="Times New Roman"/>
      <family val="1"/>
      <charset val="204"/>
    </font>
    <font>
      <b/>
      <sz val="9"/>
      <name val="Arial Narrow"/>
      <family val="2"/>
      <charset val="204"/>
    </font>
    <font>
      <b/>
      <sz val="8"/>
      <name val="Times New Roman"/>
      <family val="1"/>
      <charset val="204"/>
    </font>
    <font>
      <sz val="9"/>
      <name val="Calibri"/>
      <family val="2"/>
      <charset val="204"/>
    </font>
    <font>
      <b/>
      <sz val="8"/>
      <name val="Arial Cyr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270">
    <xf numFmtId="0" fontId="0" fillId="0" borderId="0" xfId="0"/>
    <xf numFmtId="49" fontId="3" fillId="0" borderId="0" xfId="0" applyNumberFormat="1" applyFont="1" applyAlignment="1">
      <alignment vertical="top" wrapText="1"/>
    </xf>
    <xf numFmtId="49" fontId="1" fillId="0" borderId="0" xfId="0" applyNumberFormat="1" applyFont="1" applyBorder="1" applyAlignment="1">
      <alignment horizontal="left" wrapText="1"/>
    </xf>
    <xf numFmtId="0" fontId="4" fillId="0" borderId="1" xfId="0" applyFont="1" applyFill="1" applyBorder="1" applyAlignment="1">
      <alignment horizontal="center" vertical="center" wrapText="1"/>
    </xf>
    <xf numFmtId="49" fontId="9" fillId="0" borderId="0" xfId="0" applyNumberFormat="1" applyFont="1" applyBorder="1" applyAlignment="1"/>
    <xf numFmtId="49" fontId="8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/>
    <xf numFmtId="0" fontId="4" fillId="0" borderId="1" xfId="0" applyFont="1" applyBorder="1" applyAlignment="1">
      <alignment vertical="center" wrapText="1"/>
    </xf>
    <xf numFmtId="0" fontId="0" fillId="3" borderId="0" xfId="0" applyFill="1"/>
    <xf numFmtId="0" fontId="3" fillId="0" borderId="0" xfId="0" applyFont="1" applyAlignment="1">
      <alignment horizontal="center" wrapText="1"/>
    </xf>
    <xf numFmtId="4" fontId="0" fillId="0" borderId="0" xfId="0" applyNumberFormat="1"/>
    <xf numFmtId="4" fontId="5" fillId="0" borderId="2" xfId="0" applyNumberFormat="1" applyFont="1" applyBorder="1" applyAlignment="1">
      <alignment horizontal="center" vertical="top" wrapText="1"/>
    </xf>
    <xf numFmtId="4" fontId="5" fillId="0" borderId="3" xfId="0" applyNumberFormat="1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4" fontId="5" fillId="0" borderId="2" xfId="0" applyNumberFormat="1" applyFont="1" applyBorder="1" applyAlignment="1">
      <alignment horizontal="center" vertical="top" wrapText="1"/>
    </xf>
    <xf numFmtId="4" fontId="5" fillId="0" borderId="3" xfId="0" applyNumberFormat="1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center" vertical="top" wrapText="1"/>
    </xf>
    <xf numFmtId="4" fontId="5" fillId="0" borderId="3" xfId="0" applyNumberFormat="1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center" vertical="top" wrapText="1"/>
    </xf>
    <xf numFmtId="4" fontId="5" fillId="0" borderId="3" xfId="0" applyNumberFormat="1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center" vertical="top" wrapText="1"/>
    </xf>
    <xf numFmtId="4" fontId="5" fillId="0" borderId="3" xfId="0" applyNumberFormat="1" applyFont="1" applyBorder="1" applyAlignment="1">
      <alignment horizontal="center" vertical="top" wrapText="1"/>
    </xf>
    <xf numFmtId="49" fontId="3" fillId="7" borderId="2" xfId="0" applyNumberFormat="1" applyFont="1" applyFill="1" applyBorder="1" applyAlignment="1">
      <alignment wrapText="1"/>
    </xf>
    <xf numFmtId="49" fontId="5" fillId="7" borderId="1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top" wrapText="1"/>
    </xf>
    <xf numFmtId="4" fontId="5" fillId="0" borderId="3" xfId="0" applyNumberFormat="1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center" vertical="top" wrapText="1"/>
    </xf>
    <xf numFmtId="4" fontId="5" fillId="0" borderId="3" xfId="0" applyNumberFormat="1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center" vertical="top" wrapText="1"/>
    </xf>
    <xf numFmtId="4" fontId="5" fillId="0" borderId="3" xfId="0" applyNumberFormat="1" applyFont="1" applyBorder="1" applyAlignment="1">
      <alignment horizontal="center" vertical="top" wrapText="1"/>
    </xf>
    <xf numFmtId="49" fontId="4" fillId="7" borderId="1" xfId="0" applyNumberFormat="1" applyFont="1" applyFill="1" applyBorder="1" applyAlignment="1">
      <alignment horizontal="center" vertical="center" wrapText="1"/>
    </xf>
    <xf numFmtId="49" fontId="2" fillId="7" borderId="2" xfId="0" applyNumberFormat="1" applyFont="1" applyFill="1" applyBorder="1" applyAlignment="1">
      <alignment wrapText="1"/>
    </xf>
    <xf numFmtId="0" fontId="3" fillId="7" borderId="4" xfId="0" applyFont="1" applyFill="1" applyBorder="1" applyAlignment="1">
      <alignment vertical="center" wrapText="1"/>
    </xf>
    <xf numFmtId="49" fontId="6" fillId="7" borderId="1" xfId="0" applyNumberFormat="1" applyFont="1" applyFill="1" applyBorder="1" applyAlignment="1">
      <alignment horizontal="left" vertical="center" wrapText="1"/>
    </xf>
    <xf numFmtId="49" fontId="5" fillId="7" borderId="1" xfId="0" applyNumberFormat="1" applyFont="1" applyFill="1" applyBorder="1" applyAlignment="1">
      <alignment horizontal="center" vertical="center"/>
    </xf>
    <xf numFmtId="49" fontId="4" fillId="7" borderId="1" xfId="0" applyNumberFormat="1" applyFont="1" applyFill="1" applyBorder="1" applyAlignment="1">
      <alignment horizontal="center" vertical="center"/>
    </xf>
    <xf numFmtId="49" fontId="4" fillId="7" borderId="1" xfId="0" applyNumberFormat="1" applyFont="1" applyFill="1" applyBorder="1" applyAlignment="1">
      <alignment horizontal="center"/>
    </xf>
    <xf numFmtId="49" fontId="5" fillId="7" borderId="1" xfId="0" applyNumberFormat="1" applyFont="1" applyFill="1" applyBorder="1" applyAlignment="1">
      <alignment horizontal="center"/>
    </xf>
    <xf numFmtId="49" fontId="16" fillId="7" borderId="13" xfId="0" applyNumberFormat="1" applyFont="1" applyFill="1" applyBorder="1" applyAlignment="1">
      <alignment vertical="top" wrapText="1"/>
    </xf>
    <xf numFmtId="49" fontId="5" fillId="7" borderId="13" xfId="0" applyNumberFormat="1" applyFont="1" applyFill="1" applyBorder="1" applyAlignment="1">
      <alignment vertical="top" wrapText="1"/>
    </xf>
    <xf numFmtId="0" fontId="7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wrapText="1"/>
    </xf>
    <xf numFmtId="49" fontId="6" fillId="7" borderId="9" xfId="0" applyNumberFormat="1" applyFont="1" applyFill="1" applyBorder="1" applyAlignment="1">
      <alignment horizontal="left" vertical="top" wrapText="1"/>
    </xf>
    <xf numFmtId="49" fontId="7" fillId="7" borderId="1" xfId="0" applyNumberFormat="1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top" wrapText="1"/>
    </xf>
    <xf numFmtId="4" fontId="5" fillId="0" borderId="3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49" fontId="5" fillId="7" borderId="1" xfId="0" applyNumberFormat="1" applyFont="1" applyFill="1" applyBorder="1" applyAlignment="1">
      <alignment horizontal="center" vertical="top" wrapText="1"/>
    </xf>
    <xf numFmtId="0" fontId="5" fillId="7" borderId="1" xfId="0" applyFont="1" applyFill="1" applyBorder="1"/>
    <xf numFmtId="4" fontId="5" fillId="7" borderId="2" xfId="0" applyNumberFormat="1" applyFont="1" applyFill="1" applyBorder="1" applyAlignment="1">
      <alignment horizontal="center" vertical="top" wrapText="1"/>
    </xf>
    <xf numFmtId="4" fontId="5" fillId="7" borderId="3" xfId="0" applyNumberFormat="1" applyFont="1" applyFill="1" applyBorder="1" applyAlignment="1">
      <alignment horizontal="center" vertical="top" wrapText="1"/>
    </xf>
    <xf numFmtId="0" fontId="0" fillId="7" borderId="3" xfId="0" applyFont="1" applyFill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center" vertical="top" wrapText="1"/>
    </xf>
    <xf numFmtId="4" fontId="5" fillId="0" borderId="3" xfId="0" applyNumberFormat="1" applyFont="1" applyBorder="1" applyAlignment="1">
      <alignment horizontal="center" vertical="top" wrapText="1"/>
    </xf>
    <xf numFmtId="49" fontId="4" fillId="7" borderId="1" xfId="0" applyNumberFormat="1" applyFont="1" applyFill="1" applyBorder="1" applyAlignment="1">
      <alignment horizontal="center" vertical="top" wrapText="1"/>
    </xf>
    <xf numFmtId="49" fontId="7" fillId="7" borderId="2" xfId="0" applyNumberFormat="1" applyFont="1" applyFill="1" applyBorder="1" applyAlignment="1">
      <alignment wrapText="1"/>
    </xf>
    <xf numFmtId="49" fontId="15" fillId="7" borderId="2" xfId="0" applyNumberFormat="1" applyFont="1" applyFill="1" applyBorder="1" applyAlignment="1">
      <alignment wrapText="1"/>
    </xf>
    <xf numFmtId="49" fontId="3" fillId="7" borderId="1" xfId="0" applyNumberFormat="1" applyFont="1" applyFill="1" applyBorder="1" applyAlignment="1">
      <alignment wrapText="1"/>
    </xf>
    <xf numFmtId="0" fontId="6" fillId="7" borderId="4" xfId="0" applyFont="1" applyFill="1" applyBorder="1" applyAlignment="1">
      <alignment wrapText="1"/>
    </xf>
    <xf numFmtId="0" fontId="3" fillId="7" borderId="1" xfId="0" applyFont="1" applyFill="1" applyBorder="1" applyAlignment="1">
      <alignment horizontal="justify" vertical="top" wrapText="1"/>
    </xf>
    <xf numFmtId="0" fontId="3" fillId="7" borderId="4" xfId="0" applyFont="1" applyFill="1" applyBorder="1" applyAlignment="1">
      <alignment horizontal="justify" vertical="top" wrapText="1"/>
    </xf>
    <xf numFmtId="0" fontId="2" fillId="7" borderId="2" xfId="0" applyFont="1" applyFill="1" applyBorder="1" applyAlignment="1">
      <alignment horizontal="justify" vertical="top" wrapText="1"/>
    </xf>
    <xf numFmtId="0" fontId="3" fillId="7" borderId="2" xfId="0" applyFont="1" applyFill="1" applyBorder="1" applyAlignment="1">
      <alignment horizontal="justify" vertical="top" wrapText="1"/>
    </xf>
    <xf numFmtId="0" fontId="20" fillId="7" borderId="1" xfId="0" applyFont="1" applyFill="1" applyBorder="1"/>
    <xf numFmtId="0" fontId="2" fillId="7" borderId="4" xfId="0" applyFont="1" applyFill="1" applyBorder="1" applyAlignment="1">
      <alignment vertical="center" wrapText="1"/>
    </xf>
    <xf numFmtId="0" fontId="15" fillId="7" borderId="14" xfId="0" applyFont="1" applyFill="1" applyBorder="1" applyAlignment="1">
      <alignment vertical="top" wrapText="1"/>
    </xf>
    <xf numFmtId="0" fontId="15" fillId="7" borderId="1" xfId="0" applyFont="1" applyFill="1" applyBorder="1" applyAlignment="1">
      <alignment vertical="top" wrapText="1"/>
    </xf>
    <xf numFmtId="49" fontId="4" fillId="7" borderId="3" xfId="0" applyNumberFormat="1" applyFont="1" applyFill="1" applyBorder="1" applyAlignment="1">
      <alignment horizontal="center" vertical="center" wrapText="1"/>
    </xf>
    <xf numFmtId="49" fontId="6" fillId="7" borderId="4" xfId="0" applyNumberFormat="1" applyFont="1" applyFill="1" applyBorder="1" applyAlignment="1">
      <alignment horizontal="left" vertical="center" wrapText="1"/>
    </xf>
    <xf numFmtId="49" fontId="2" fillId="7" borderId="1" xfId="0" applyNumberFormat="1" applyFont="1" applyFill="1" applyBorder="1" applyAlignment="1">
      <alignment wrapText="1"/>
    </xf>
    <xf numFmtId="49" fontId="2" fillId="7" borderId="5" xfId="0" applyNumberFormat="1" applyFont="1" applyFill="1" applyBorder="1" applyAlignment="1">
      <alignment wrapText="1"/>
    </xf>
    <xf numFmtId="0" fontId="7" fillId="7" borderId="0" xfId="0" applyFont="1" applyFill="1" applyAlignment="1">
      <alignment wrapText="1"/>
    </xf>
    <xf numFmtId="49" fontId="3" fillId="7" borderId="2" xfId="0" applyNumberFormat="1" applyFont="1" applyFill="1" applyBorder="1" applyAlignment="1">
      <alignment horizontal="center"/>
    </xf>
    <xf numFmtId="0" fontId="2" fillId="7" borderId="2" xfId="0" applyFont="1" applyFill="1" applyBorder="1"/>
    <xf numFmtId="0" fontId="0" fillId="7" borderId="1" xfId="0" applyFont="1" applyFill="1" applyBorder="1"/>
    <xf numFmtId="49" fontId="3" fillId="7" borderId="11" xfId="0" applyNumberFormat="1" applyFont="1" applyFill="1" applyBorder="1" applyAlignment="1">
      <alignment wrapText="1"/>
    </xf>
    <xf numFmtId="49" fontId="6" fillId="7" borderId="1" xfId="0" applyNumberFormat="1" applyFont="1" applyFill="1" applyBorder="1" applyAlignment="1">
      <alignment horizontal="left" vertical="top" wrapText="1"/>
    </xf>
    <xf numFmtId="0" fontId="12" fillId="7" borderId="0" xfId="0" applyFont="1" applyFill="1" applyAlignment="1">
      <alignment vertical="center" wrapText="1"/>
    </xf>
    <xf numFmtId="49" fontId="14" fillId="7" borderId="2" xfId="0" applyNumberFormat="1" applyFont="1" applyFill="1" applyBorder="1" applyAlignment="1">
      <alignment wrapText="1"/>
    </xf>
    <xf numFmtId="0" fontId="7" fillId="7" borderId="0" xfId="0" applyFont="1" applyFill="1" applyAlignment="1">
      <alignment horizontal="justify"/>
    </xf>
    <xf numFmtId="49" fontId="6" fillId="7" borderId="8" xfId="0" applyNumberFormat="1" applyFont="1" applyFill="1" applyBorder="1" applyAlignment="1">
      <alignment horizontal="left" vertical="top" wrapText="1"/>
    </xf>
    <xf numFmtId="0" fontId="2" fillId="7" borderId="2" xfId="0" applyFont="1" applyFill="1" applyBorder="1" applyAlignment="1">
      <alignment wrapText="1"/>
    </xf>
    <xf numFmtId="0" fontId="3" fillId="7" borderId="0" xfId="0" applyFont="1" applyFill="1" applyAlignment="1">
      <alignment horizontal="justify" vertical="top" wrapText="1"/>
    </xf>
    <xf numFmtId="49" fontId="4" fillId="7" borderId="13" xfId="0" applyNumberFormat="1" applyFont="1" applyFill="1" applyBorder="1" applyAlignment="1">
      <alignment vertical="top" wrapText="1"/>
    </xf>
    <xf numFmtId="49" fontId="7" fillId="7" borderId="1" xfId="0" applyNumberFormat="1" applyFont="1" applyFill="1" applyBorder="1" applyAlignment="1">
      <alignment horizontal="left" vertical="top" wrapText="1"/>
    </xf>
    <xf numFmtId="0" fontId="19" fillId="7" borderId="8" xfId="0" applyFont="1" applyFill="1" applyBorder="1" applyAlignment="1">
      <alignment horizontal="left" vertical="top" wrapText="1"/>
    </xf>
    <xf numFmtId="0" fontId="17" fillId="7" borderId="2" xfId="0" applyFont="1" applyFill="1" applyBorder="1" applyAlignment="1">
      <alignment horizontal="left" vertical="top" wrapText="1"/>
    </xf>
    <xf numFmtId="0" fontId="18" fillId="7" borderId="8" xfId="0" applyFont="1" applyFill="1" applyBorder="1" applyAlignment="1">
      <alignment horizontal="left" vertical="top" wrapText="1"/>
    </xf>
    <xf numFmtId="0" fontId="13" fillId="7" borderId="0" xfId="0" applyFont="1" applyFill="1"/>
    <xf numFmtId="0" fontId="14" fillId="7" borderId="1" xfId="0" applyFont="1" applyFill="1" applyBorder="1" applyAlignment="1">
      <alignment wrapText="1"/>
    </xf>
    <xf numFmtId="49" fontId="6" fillId="7" borderId="1" xfId="0" applyNumberFormat="1" applyFont="1" applyFill="1" applyBorder="1" applyAlignment="1">
      <alignment horizontal="center" vertical="center" wrapText="1"/>
    </xf>
    <xf numFmtId="49" fontId="6" fillId="7" borderId="1" xfId="0" applyNumberFormat="1" applyFont="1" applyFill="1" applyBorder="1" applyAlignment="1">
      <alignment horizontal="center" vertical="top" wrapText="1"/>
    </xf>
    <xf numFmtId="0" fontId="3" fillId="7" borderId="2" xfId="0" applyFont="1" applyFill="1" applyBorder="1"/>
    <xf numFmtId="0" fontId="5" fillId="7" borderId="1" xfId="0" applyFont="1" applyFill="1" applyBorder="1" applyAlignment="1">
      <alignment vertical="center"/>
    </xf>
    <xf numFmtId="0" fontId="20" fillId="7" borderId="1" xfId="0" applyFont="1" applyFill="1" applyBorder="1" applyAlignment="1">
      <alignment vertical="center"/>
    </xf>
    <xf numFmtId="0" fontId="21" fillId="7" borderId="14" xfId="0" applyFont="1" applyFill="1" applyBorder="1" applyAlignment="1">
      <alignment horizontal="left" wrapText="1"/>
    </xf>
    <xf numFmtId="0" fontId="17" fillId="7" borderId="8" xfId="0" applyFont="1" applyFill="1" applyBorder="1" applyAlignment="1">
      <alignment horizontal="left" vertical="top" wrapText="1"/>
    </xf>
    <xf numFmtId="0" fontId="25" fillId="7" borderId="8" xfId="0" applyFont="1" applyFill="1" applyBorder="1" applyAlignment="1">
      <alignment horizontal="left" vertical="top" wrapText="1"/>
    </xf>
    <xf numFmtId="0" fontId="26" fillId="0" borderId="16" xfId="0" applyFont="1" applyBorder="1" applyAlignment="1">
      <alignment vertical="top" wrapText="1"/>
    </xf>
    <xf numFmtId="49" fontId="2" fillId="2" borderId="12" xfId="0" applyNumberFormat="1" applyFont="1" applyFill="1" applyBorder="1" applyAlignment="1">
      <alignment horizontal="center" vertical="top" wrapText="1"/>
    </xf>
    <xf numFmtId="0" fontId="26" fillId="0" borderId="1" xfId="0" applyFont="1" applyBorder="1" applyAlignment="1">
      <alignment vertical="top" wrapText="1"/>
    </xf>
    <xf numFmtId="0" fontId="12" fillId="7" borderId="1" xfId="0" applyFont="1" applyFill="1" applyBorder="1" applyAlignment="1">
      <alignment vertical="center" wrapText="1"/>
    </xf>
    <xf numFmtId="4" fontId="5" fillId="7" borderId="2" xfId="0" applyNumberFormat="1" applyFont="1" applyFill="1" applyBorder="1" applyAlignment="1">
      <alignment horizontal="center" vertical="top" wrapText="1"/>
    </xf>
    <xf numFmtId="4" fontId="5" fillId="7" borderId="3" xfId="0" applyNumberFormat="1" applyFont="1" applyFill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center" vertical="top" wrapText="1"/>
    </xf>
    <xf numFmtId="4" fontId="5" fillId="0" borderId="3" xfId="0" applyNumberFormat="1" applyFont="1" applyBorder="1" applyAlignment="1">
      <alignment horizontal="center" vertical="top" wrapText="1"/>
    </xf>
    <xf numFmtId="0" fontId="7" fillId="0" borderId="0" xfId="0" applyFont="1" applyAlignment="1">
      <alignment wrapText="1"/>
    </xf>
    <xf numFmtId="0" fontId="27" fillId="7" borderId="1" xfId="0" applyFont="1" applyFill="1" applyBorder="1" applyAlignment="1">
      <alignment vertical="center" wrapText="1"/>
    </xf>
    <xf numFmtId="0" fontId="28" fillId="7" borderId="1" xfId="0" applyFont="1" applyFill="1" applyBorder="1" applyAlignment="1">
      <alignment horizontal="center" vertical="center"/>
    </xf>
    <xf numFmtId="0" fontId="3" fillId="7" borderId="0" xfId="0" applyFont="1" applyFill="1"/>
    <xf numFmtId="0" fontId="0" fillId="7" borderId="0" xfId="0" applyFill="1"/>
    <xf numFmtId="0" fontId="6" fillId="7" borderId="1" xfId="0" applyFont="1" applyFill="1" applyBorder="1" applyAlignment="1">
      <alignment wrapText="1"/>
    </xf>
    <xf numFmtId="0" fontId="12" fillId="7" borderId="3" xfId="0" applyFont="1" applyFill="1" applyBorder="1" applyAlignment="1">
      <alignment vertical="center" wrapText="1"/>
    </xf>
    <xf numFmtId="4" fontId="5" fillId="0" borderId="2" xfId="0" applyNumberFormat="1" applyFont="1" applyBorder="1" applyAlignment="1">
      <alignment horizontal="center" vertical="top" wrapText="1"/>
    </xf>
    <xf numFmtId="4" fontId="5" fillId="0" borderId="3" xfId="0" applyNumberFormat="1" applyFont="1" applyBorder="1" applyAlignment="1">
      <alignment horizontal="center" vertical="top" wrapText="1"/>
    </xf>
    <xf numFmtId="0" fontId="11" fillId="0" borderId="0" xfId="0" applyFont="1"/>
    <xf numFmtId="4" fontId="5" fillId="0" borderId="2" xfId="0" applyNumberFormat="1" applyFont="1" applyBorder="1" applyAlignment="1">
      <alignment horizontal="center" vertical="top" wrapText="1"/>
    </xf>
    <xf numFmtId="4" fontId="5" fillId="0" borderId="3" xfId="0" applyNumberFormat="1" applyFont="1" applyBorder="1" applyAlignment="1">
      <alignment horizontal="center" vertical="top" wrapText="1"/>
    </xf>
    <xf numFmtId="4" fontId="5" fillId="7" borderId="2" xfId="0" applyNumberFormat="1" applyFont="1" applyFill="1" applyBorder="1" applyAlignment="1">
      <alignment horizontal="center" vertical="top" wrapText="1"/>
    </xf>
    <xf numFmtId="0" fontId="0" fillId="7" borderId="3" xfId="0" applyFont="1" applyFill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center" vertical="top" wrapText="1"/>
    </xf>
    <xf numFmtId="4" fontId="5" fillId="0" borderId="3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center" vertical="top" wrapText="1"/>
    </xf>
    <xf numFmtId="4" fontId="5" fillId="0" borderId="3" xfId="0" applyNumberFormat="1" applyFont="1" applyBorder="1" applyAlignment="1">
      <alignment horizontal="center" vertical="top" wrapText="1"/>
    </xf>
    <xf numFmtId="0" fontId="25" fillId="7" borderId="2" xfId="0" applyFont="1" applyFill="1" applyBorder="1" applyAlignment="1">
      <alignment horizontal="left" vertical="top" wrapText="1"/>
    </xf>
    <xf numFmtId="4" fontId="5" fillId="0" borderId="2" xfId="0" applyNumberFormat="1" applyFont="1" applyBorder="1" applyAlignment="1">
      <alignment horizontal="center" vertical="top" wrapText="1"/>
    </xf>
    <xf numFmtId="4" fontId="5" fillId="0" borderId="3" xfId="0" applyNumberFormat="1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center" vertical="top" wrapText="1"/>
    </xf>
    <xf numFmtId="4" fontId="5" fillId="0" borderId="3" xfId="0" applyNumberFormat="1" applyFont="1" applyBorder="1" applyAlignment="1">
      <alignment horizontal="center" vertical="top" wrapText="1"/>
    </xf>
    <xf numFmtId="4" fontId="5" fillId="8" borderId="2" xfId="0" applyNumberFormat="1" applyFont="1" applyFill="1" applyBorder="1" applyAlignment="1">
      <alignment horizontal="center" vertical="top" wrapText="1"/>
    </xf>
    <xf numFmtId="4" fontId="5" fillId="8" borderId="3" xfId="0" applyNumberFormat="1" applyFont="1" applyFill="1" applyBorder="1" applyAlignment="1">
      <alignment horizontal="center" vertical="top" wrapText="1"/>
    </xf>
    <xf numFmtId="0" fontId="6" fillId="7" borderId="2" xfId="0" applyFont="1" applyFill="1" applyBorder="1"/>
    <xf numFmtId="4" fontId="5" fillId="0" borderId="2" xfId="0" applyNumberFormat="1" applyFont="1" applyBorder="1" applyAlignment="1">
      <alignment horizontal="center" vertical="top" wrapText="1"/>
    </xf>
    <xf numFmtId="4" fontId="5" fillId="0" borderId="3" xfId="0" applyNumberFormat="1" applyFont="1" applyBorder="1" applyAlignment="1">
      <alignment horizontal="center" vertical="top" wrapText="1"/>
    </xf>
    <xf numFmtId="4" fontId="4" fillId="8" borderId="2" xfId="0" applyNumberFormat="1" applyFont="1" applyFill="1" applyBorder="1" applyAlignment="1">
      <alignment horizontal="center" vertical="top" wrapText="1"/>
    </xf>
    <xf numFmtId="4" fontId="4" fillId="8" borderId="3" xfId="0" applyNumberFormat="1" applyFont="1" applyFill="1" applyBorder="1" applyAlignment="1">
      <alignment horizontal="center" vertical="top" wrapText="1"/>
    </xf>
    <xf numFmtId="0" fontId="6" fillId="7" borderId="2" xfId="0" applyFont="1" applyFill="1" applyBorder="1" applyAlignment="1">
      <alignment wrapText="1"/>
    </xf>
    <xf numFmtId="49" fontId="6" fillId="7" borderId="2" xfId="0" applyNumberFormat="1" applyFont="1" applyFill="1" applyBorder="1" applyAlignment="1">
      <alignment wrapText="1"/>
    </xf>
    <xf numFmtId="4" fontId="5" fillId="0" borderId="2" xfId="0" applyNumberFormat="1" applyFont="1" applyBorder="1" applyAlignment="1">
      <alignment horizontal="center" vertical="top" wrapText="1"/>
    </xf>
    <xf numFmtId="4" fontId="5" fillId="0" borderId="3" xfId="0" applyNumberFormat="1" applyFont="1" applyBorder="1" applyAlignment="1">
      <alignment horizontal="center" vertical="top" wrapText="1"/>
    </xf>
    <xf numFmtId="4" fontId="4" fillId="8" borderId="2" xfId="0" applyNumberFormat="1" applyFont="1" applyFill="1" applyBorder="1" applyAlignment="1">
      <alignment horizontal="center" vertical="top" wrapText="1"/>
    </xf>
    <xf numFmtId="4" fontId="4" fillId="8" borderId="3" xfId="0" applyNumberFormat="1" applyFont="1" applyFill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center" vertical="top" wrapText="1"/>
    </xf>
    <xf numFmtId="4" fontId="5" fillId="0" borderId="3" xfId="0" applyNumberFormat="1" applyFont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5" fillId="7" borderId="1" xfId="0" applyFont="1" applyFill="1" applyBorder="1"/>
    <xf numFmtId="0" fontId="15" fillId="7" borderId="0" xfId="0" applyFont="1" applyFill="1"/>
    <xf numFmtId="4" fontId="5" fillId="0" borderId="2" xfId="0" applyNumberFormat="1" applyFont="1" applyBorder="1" applyAlignment="1">
      <alignment horizontal="center" vertical="top" wrapText="1"/>
    </xf>
    <xf numFmtId="4" fontId="5" fillId="0" borderId="3" xfId="0" applyNumberFormat="1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center" vertical="top" wrapText="1"/>
    </xf>
    <xf numFmtId="4" fontId="5" fillId="0" borderId="3" xfId="0" applyNumberFormat="1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center" vertical="top" wrapText="1"/>
    </xf>
    <xf numFmtId="4" fontId="5" fillId="0" borderId="3" xfId="0" applyNumberFormat="1" applyFont="1" applyBorder="1" applyAlignment="1">
      <alignment horizontal="center" vertical="top" wrapText="1"/>
    </xf>
    <xf numFmtId="49" fontId="3" fillId="7" borderId="9" xfId="0" applyNumberFormat="1" applyFont="1" applyFill="1" applyBorder="1" applyAlignment="1">
      <alignment wrapText="1"/>
    </xf>
    <xf numFmtId="0" fontId="0" fillId="0" borderId="15" xfId="0" applyBorder="1"/>
    <xf numFmtId="0" fontId="3" fillId="0" borderId="1" xfId="0" applyFont="1" applyFill="1" applyBorder="1" applyAlignment="1">
      <alignment wrapText="1"/>
    </xf>
    <xf numFmtId="4" fontId="5" fillId="0" borderId="2" xfId="0" applyNumberFormat="1" applyFont="1" applyBorder="1" applyAlignment="1">
      <alignment horizontal="center" vertical="top" wrapText="1"/>
    </xf>
    <xf numFmtId="4" fontId="5" fillId="0" borderId="3" xfId="0" applyNumberFormat="1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center" vertical="top" wrapText="1"/>
    </xf>
    <xf numFmtId="4" fontId="5" fillId="0" borderId="3" xfId="0" applyNumberFormat="1" applyFont="1" applyBorder="1" applyAlignment="1">
      <alignment horizontal="center" vertical="top" wrapText="1"/>
    </xf>
    <xf numFmtId="0" fontId="24" fillId="7" borderId="0" xfId="0" applyFont="1" applyFill="1" applyAlignment="1">
      <alignment horizontal="left" wrapText="1"/>
    </xf>
    <xf numFmtId="4" fontId="5" fillId="0" borderId="2" xfId="0" applyNumberFormat="1" applyFont="1" applyBorder="1" applyAlignment="1">
      <alignment horizontal="center" vertical="top" wrapText="1"/>
    </xf>
    <xf numFmtId="4" fontId="5" fillId="0" borderId="3" xfId="0" applyNumberFormat="1" applyFont="1" applyBorder="1" applyAlignment="1">
      <alignment horizontal="center" vertical="top" wrapText="1"/>
    </xf>
    <xf numFmtId="4" fontId="5" fillId="7" borderId="2" xfId="0" applyNumberFormat="1" applyFont="1" applyFill="1" applyBorder="1" applyAlignment="1">
      <alignment horizontal="center" vertical="top" wrapText="1"/>
    </xf>
    <xf numFmtId="4" fontId="5" fillId="7" borderId="3" xfId="0" applyNumberFormat="1" applyFont="1" applyFill="1" applyBorder="1" applyAlignment="1">
      <alignment horizontal="center" vertical="top" wrapText="1"/>
    </xf>
    <xf numFmtId="4" fontId="4" fillId="7" borderId="2" xfId="0" applyNumberFormat="1" applyFont="1" applyFill="1" applyBorder="1" applyAlignment="1">
      <alignment horizontal="center" vertical="top" wrapText="1"/>
    </xf>
    <xf numFmtId="4" fontId="4" fillId="7" borderId="3" xfId="0" applyNumberFormat="1" applyFont="1" applyFill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center" vertical="top" wrapText="1"/>
    </xf>
    <xf numFmtId="4" fontId="5" fillId="0" borderId="3" xfId="0" applyNumberFormat="1" applyFont="1" applyBorder="1" applyAlignment="1">
      <alignment horizontal="center" vertical="top" wrapText="1"/>
    </xf>
    <xf numFmtId="0" fontId="0" fillId="7" borderId="3" xfId="0" applyFont="1" applyFill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4" fontId="4" fillId="7" borderId="2" xfId="0" applyNumberFormat="1" applyFont="1" applyFill="1" applyBorder="1" applyAlignment="1">
      <alignment horizontal="center" vertical="center" wrapText="1"/>
    </xf>
    <xf numFmtId="4" fontId="4" fillId="7" borderId="3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4" fontId="4" fillId="8" borderId="2" xfId="0" applyNumberFormat="1" applyFont="1" applyFill="1" applyBorder="1" applyAlignment="1">
      <alignment horizontal="center" vertical="top" wrapText="1"/>
    </xf>
    <xf numFmtId="4" fontId="4" fillId="8" borderId="3" xfId="0" applyNumberFormat="1" applyFont="1" applyFill="1" applyBorder="1" applyAlignment="1">
      <alignment horizontal="center" vertical="top" wrapText="1"/>
    </xf>
    <xf numFmtId="4" fontId="5" fillId="0" borderId="2" xfId="0" applyNumberFormat="1" applyFont="1" applyFill="1" applyBorder="1" applyAlignment="1">
      <alignment horizontal="center" vertical="top" wrapText="1"/>
    </xf>
    <xf numFmtId="4" fontId="5" fillId="0" borderId="3" xfId="0" applyNumberFormat="1" applyFont="1" applyFill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4" fillId="2" borderId="8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5" xfId="0" applyBorder="1"/>
    <xf numFmtId="0" fontId="0" fillId="0" borderId="7" xfId="0" applyBorder="1"/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" fontId="4" fillId="10" borderId="2" xfId="0" applyNumberFormat="1" applyFont="1" applyFill="1" applyBorder="1" applyAlignment="1">
      <alignment horizontal="center" vertical="top" wrapText="1"/>
    </xf>
    <xf numFmtId="4" fontId="4" fillId="10" borderId="3" xfId="0" applyNumberFormat="1" applyFont="1" applyFill="1" applyBorder="1" applyAlignment="1">
      <alignment horizontal="center" vertical="top" wrapText="1"/>
    </xf>
    <xf numFmtId="4" fontId="5" fillId="6" borderId="2" xfId="0" applyNumberFormat="1" applyFont="1" applyFill="1" applyBorder="1" applyAlignment="1">
      <alignment horizontal="center" vertical="top" wrapText="1"/>
    </xf>
    <xf numFmtId="4" fontId="5" fillId="6" borderId="3" xfId="0" applyNumberFormat="1" applyFont="1" applyFill="1" applyBorder="1" applyAlignment="1">
      <alignment horizontal="center" vertical="top" wrapText="1"/>
    </xf>
    <xf numFmtId="0" fontId="11" fillId="8" borderId="3" xfId="0" applyFont="1" applyFill="1" applyBorder="1" applyAlignment="1">
      <alignment horizontal="center" vertical="top" wrapText="1"/>
    </xf>
    <xf numFmtId="4" fontId="4" fillId="8" borderId="2" xfId="0" applyNumberFormat="1" applyFont="1" applyFill="1" applyBorder="1" applyAlignment="1">
      <alignment horizontal="left" vertical="top" wrapText="1" indent="1"/>
    </xf>
    <xf numFmtId="4" fontId="4" fillId="8" borderId="3" xfId="0" applyNumberFormat="1" applyFont="1" applyFill="1" applyBorder="1" applyAlignment="1">
      <alignment horizontal="left" vertical="top" wrapText="1" indent="1"/>
    </xf>
    <xf numFmtId="4" fontId="4" fillId="6" borderId="2" xfId="0" applyNumberFormat="1" applyFont="1" applyFill="1" applyBorder="1" applyAlignment="1">
      <alignment horizontal="center" vertical="top" wrapText="1"/>
    </xf>
    <xf numFmtId="4" fontId="4" fillId="6" borderId="3" xfId="0" applyNumberFormat="1" applyFont="1" applyFill="1" applyBorder="1" applyAlignment="1">
      <alignment horizontal="center" vertical="top" wrapText="1"/>
    </xf>
    <xf numFmtId="0" fontId="11" fillId="7" borderId="3" xfId="0" applyFont="1" applyFill="1" applyBorder="1" applyAlignment="1">
      <alignment horizontal="center" vertical="center" wrapText="1"/>
    </xf>
    <xf numFmtId="4" fontId="4" fillId="5" borderId="2" xfId="0" applyNumberFormat="1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4" fontId="4" fillId="9" borderId="2" xfId="0" applyNumberFormat="1" applyFont="1" applyFill="1" applyBorder="1" applyAlignment="1">
      <alignment horizontal="center" vertical="top" wrapText="1"/>
    </xf>
    <xf numFmtId="4" fontId="4" fillId="9" borderId="3" xfId="0" applyNumberFormat="1" applyFont="1" applyFill="1" applyBorder="1" applyAlignment="1">
      <alignment horizontal="center" vertical="top" wrapText="1"/>
    </xf>
    <xf numFmtId="4" fontId="5" fillId="4" borderId="2" xfId="0" applyNumberFormat="1" applyFont="1" applyFill="1" applyBorder="1" applyAlignment="1">
      <alignment horizontal="center" vertical="top" wrapText="1"/>
    </xf>
    <xf numFmtId="0" fontId="0" fillId="4" borderId="3" xfId="0" applyFont="1" applyFill="1" applyBorder="1" applyAlignment="1">
      <alignment horizontal="center" vertical="top" wrapText="1"/>
    </xf>
    <xf numFmtId="4" fontId="5" fillId="5" borderId="2" xfId="0" applyNumberFormat="1" applyFont="1" applyFill="1" applyBorder="1" applyAlignment="1">
      <alignment horizontal="center" vertical="top" wrapText="1"/>
    </xf>
    <xf numFmtId="4" fontId="5" fillId="5" borderId="3" xfId="0" applyNumberFormat="1" applyFont="1" applyFill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7" borderId="2" xfId="0" applyNumberFormat="1" applyFont="1" applyFill="1" applyBorder="1" applyAlignment="1">
      <alignment horizontal="center" vertical="center" wrapText="1"/>
    </xf>
    <xf numFmtId="4" fontId="5" fillId="7" borderId="3" xfId="0" applyNumberFormat="1" applyFont="1" applyFill="1" applyBorder="1" applyAlignment="1">
      <alignment horizontal="center" vertical="center" wrapText="1"/>
    </xf>
    <xf numFmtId="0" fontId="0" fillId="7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top" wrapText="1"/>
    </xf>
    <xf numFmtId="4" fontId="5" fillId="8" borderId="2" xfId="0" applyNumberFormat="1" applyFont="1" applyFill="1" applyBorder="1" applyAlignment="1">
      <alignment horizontal="center" vertical="top" wrapText="1"/>
    </xf>
    <xf numFmtId="4" fontId="5" fillId="8" borderId="3" xfId="0" applyNumberFormat="1" applyFont="1" applyFill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top" wrapText="1"/>
    </xf>
    <xf numFmtId="4" fontId="0" fillId="0" borderId="0" xfId="0" applyNumberFormat="1" applyAlignment="1">
      <alignment horizontal="center"/>
    </xf>
    <xf numFmtId="0" fontId="0" fillId="8" borderId="3" xfId="0" applyFont="1" applyFill="1" applyBorder="1" applyAlignment="1">
      <alignment horizontal="center" vertical="top" wrapText="1"/>
    </xf>
    <xf numFmtId="4" fontId="0" fillId="0" borderId="15" xfId="0" applyNumberFormat="1" applyBorder="1" applyAlignment="1">
      <alignment horizontal="center"/>
    </xf>
    <xf numFmtId="4" fontId="4" fillId="0" borderId="2" xfId="0" applyNumberFormat="1" applyFont="1" applyBorder="1" applyAlignment="1">
      <alignment horizontal="center" vertical="top"/>
    </xf>
    <xf numFmtId="4" fontId="4" fillId="0" borderId="3" xfId="0" applyNumberFormat="1" applyFont="1" applyBorder="1" applyAlignment="1">
      <alignment horizontal="center" vertical="top"/>
    </xf>
    <xf numFmtId="4" fontId="4" fillId="7" borderId="2" xfId="0" applyNumberFormat="1" applyFont="1" applyFill="1" applyBorder="1" applyAlignment="1">
      <alignment horizontal="center" vertical="top"/>
    </xf>
    <xf numFmtId="4" fontId="4" fillId="7" borderId="3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9" fillId="0" borderId="9" xfId="0" applyFont="1" applyFill="1" applyBorder="1" applyAlignment="1">
      <alignment horizontal="center" wrapText="1"/>
    </xf>
    <xf numFmtId="0" fontId="9" fillId="0" borderId="10" xfId="0" applyFont="1" applyFill="1" applyBorder="1" applyAlignment="1">
      <alignment horizontal="center" wrapText="1"/>
    </xf>
    <xf numFmtId="0" fontId="9" fillId="0" borderId="11" xfId="0" applyFont="1" applyFill="1" applyBorder="1" applyAlignment="1">
      <alignment horizontal="center" wrapText="1"/>
    </xf>
    <xf numFmtId="0" fontId="9" fillId="0" borderId="18" xfId="0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3" fillId="0" borderId="15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0" fontId="3" fillId="0" borderId="18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17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49" fontId="6" fillId="0" borderId="0" xfId="0" applyNumberFormat="1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  <xf numFmtId="2" fontId="3" fillId="0" borderId="2" xfId="0" applyNumberFormat="1" applyFont="1" applyFill="1" applyBorder="1" applyAlignment="1">
      <alignment horizontal="center" wrapText="1"/>
    </xf>
    <xf numFmtId="2" fontId="3" fillId="0" borderId="3" xfId="0" applyNumberFormat="1" applyFont="1" applyFill="1" applyBorder="1" applyAlignment="1">
      <alignment horizontal="center" wrapText="1"/>
    </xf>
    <xf numFmtId="4" fontId="3" fillId="0" borderId="2" xfId="0" applyNumberFormat="1" applyFont="1" applyFill="1" applyBorder="1" applyAlignment="1">
      <alignment horizontal="center" wrapText="1"/>
    </xf>
    <xf numFmtId="4" fontId="3" fillId="0" borderId="3" xfId="0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'сентябрь 2019'!$A$22:$F$467</c:f>
              <c:multiLvlStrCache>
                <c:ptCount val="313"/>
                <c:lvl>
                  <c:pt idx="1">
                    <c:v>КОСГУ</c:v>
                  </c:pt>
                  <c:pt idx="9">
                    <c:v>211</c:v>
                  </c:pt>
                  <c:pt idx="10">
                    <c:v>266</c:v>
                  </c:pt>
                  <c:pt idx="12">
                    <c:v>212</c:v>
                  </c:pt>
                  <c:pt idx="13">
                    <c:v>226</c:v>
                  </c:pt>
                  <c:pt idx="15">
                    <c:v>213</c:v>
                  </c:pt>
                  <c:pt idx="22">
                    <c:v>211</c:v>
                  </c:pt>
                  <c:pt idx="23">
                    <c:v>266</c:v>
                  </c:pt>
                  <c:pt idx="25">
                    <c:v>213</c:v>
                  </c:pt>
                  <c:pt idx="27">
                    <c:v>212</c:v>
                  </c:pt>
                  <c:pt idx="28">
                    <c:v>222</c:v>
                  </c:pt>
                  <c:pt idx="29">
                    <c:v>226</c:v>
                  </c:pt>
                  <c:pt idx="33">
                    <c:v>220</c:v>
                  </c:pt>
                  <c:pt idx="34">
                    <c:v>221</c:v>
                  </c:pt>
                  <c:pt idx="35">
                    <c:v>223</c:v>
                  </c:pt>
                  <c:pt idx="36">
                    <c:v>225</c:v>
                  </c:pt>
                  <c:pt idx="37">
                    <c:v>226</c:v>
                  </c:pt>
                  <c:pt idx="38">
                    <c:v>227</c:v>
                  </c:pt>
                  <c:pt idx="39">
                    <c:v>300</c:v>
                  </c:pt>
                  <c:pt idx="40">
                    <c:v>310</c:v>
                  </c:pt>
                  <c:pt idx="41">
                    <c:v>343</c:v>
                  </c:pt>
                  <c:pt idx="42">
                    <c:v>344</c:v>
                  </c:pt>
                  <c:pt idx="43">
                    <c:v>346</c:v>
                  </c:pt>
                  <c:pt idx="44">
                    <c:v>349</c:v>
                  </c:pt>
                  <c:pt idx="46">
                    <c:v>223</c:v>
                  </c:pt>
                  <c:pt idx="50">
                    <c:v>290</c:v>
                  </c:pt>
                  <c:pt idx="51">
                    <c:v>291</c:v>
                  </c:pt>
                  <c:pt idx="53">
                    <c:v>290</c:v>
                  </c:pt>
                  <c:pt idx="54">
                    <c:v>291</c:v>
                  </c:pt>
                  <c:pt idx="55">
                    <c:v>293</c:v>
                  </c:pt>
                  <c:pt idx="58">
                    <c:v>292</c:v>
                  </c:pt>
                  <c:pt idx="59">
                    <c:v>293</c:v>
                  </c:pt>
                  <c:pt idx="60">
                    <c:v>295</c:v>
                  </c:pt>
                  <c:pt idx="61">
                    <c:v>297</c:v>
                  </c:pt>
                  <c:pt idx="67">
                    <c:v>250</c:v>
                  </c:pt>
                  <c:pt idx="68">
                    <c:v>251</c:v>
                  </c:pt>
                  <c:pt idx="71">
                    <c:v>250</c:v>
                  </c:pt>
                  <c:pt idx="72">
                    <c:v>251</c:v>
                  </c:pt>
                  <c:pt idx="78">
                    <c:v>290</c:v>
                  </c:pt>
                  <c:pt idx="83">
                    <c:v>290</c:v>
                  </c:pt>
                  <c:pt idx="89">
                    <c:v>290</c:v>
                  </c:pt>
                  <c:pt idx="95">
                    <c:v>300</c:v>
                  </c:pt>
                  <c:pt idx="96">
                    <c:v>346</c:v>
                  </c:pt>
                  <c:pt idx="106">
                    <c:v>200</c:v>
                  </c:pt>
                  <c:pt idx="107">
                    <c:v>226</c:v>
                  </c:pt>
                  <c:pt idx="115">
                    <c:v>211</c:v>
                  </c:pt>
                  <c:pt idx="116">
                    <c:v>266</c:v>
                  </c:pt>
                  <c:pt idx="118">
                    <c:v>213</c:v>
                  </c:pt>
                  <c:pt idx="120">
                    <c:v>210</c:v>
                  </c:pt>
                  <c:pt idx="121">
                    <c:v>212</c:v>
                  </c:pt>
                  <c:pt idx="125">
                    <c:v>220</c:v>
                  </c:pt>
                  <c:pt idx="126">
                    <c:v>221</c:v>
                  </c:pt>
                  <c:pt idx="127">
                    <c:v>222</c:v>
                  </c:pt>
                  <c:pt idx="128">
                    <c:v>225</c:v>
                  </c:pt>
                  <c:pt idx="129">
                    <c:v>226</c:v>
                  </c:pt>
                  <c:pt idx="130">
                    <c:v>300</c:v>
                  </c:pt>
                  <c:pt idx="131">
                    <c:v>310</c:v>
                  </c:pt>
                  <c:pt idx="132">
                    <c:v>346</c:v>
                  </c:pt>
                  <c:pt idx="133">
                    <c:v>349</c:v>
                  </c:pt>
                  <c:pt idx="142">
                    <c:v>220</c:v>
                  </c:pt>
                  <c:pt idx="143">
                    <c:v>225</c:v>
                  </c:pt>
                  <c:pt idx="144">
                    <c:v>226</c:v>
                  </c:pt>
                  <c:pt idx="145">
                    <c:v>300</c:v>
                  </c:pt>
                  <c:pt idx="153">
                    <c:v>346</c:v>
                  </c:pt>
                  <c:pt idx="160">
                    <c:v>220</c:v>
                  </c:pt>
                  <c:pt idx="161">
                    <c:v>225</c:v>
                  </c:pt>
                  <c:pt idx="162">
                    <c:v>226</c:v>
                  </c:pt>
                  <c:pt idx="163">
                    <c:v>346</c:v>
                  </c:pt>
                  <c:pt idx="173">
                    <c:v>225</c:v>
                  </c:pt>
                  <c:pt idx="174">
                    <c:v>226</c:v>
                  </c:pt>
                  <c:pt idx="180">
                    <c:v>200</c:v>
                  </c:pt>
                  <c:pt idx="181">
                    <c:v>225</c:v>
                  </c:pt>
                  <c:pt idx="188">
                    <c:v>223</c:v>
                  </c:pt>
                  <c:pt idx="196">
                    <c:v>220</c:v>
                  </c:pt>
                  <c:pt idx="197">
                    <c:v>225</c:v>
                  </c:pt>
                  <c:pt idx="198">
                    <c:v>226</c:v>
                  </c:pt>
                  <c:pt idx="207">
                    <c:v>226</c:v>
                  </c:pt>
                  <c:pt idx="217">
                    <c:v>200</c:v>
                  </c:pt>
                  <c:pt idx="218">
                    <c:v>223</c:v>
                  </c:pt>
                  <c:pt idx="219">
                    <c:v>300</c:v>
                  </c:pt>
                  <c:pt idx="226">
                    <c:v>200</c:v>
                  </c:pt>
                  <c:pt idx="227">
                    <c:v>223</c:v>
                  </c:pt>
                  <c:pt idx="228">
                    <c:v>224</c:v>
                  </c:pt>
                  <c:pt idx="229">
                    <c:v>225</c:v>
                  </c:pt>
                  <c:pt idx="230">
                    <c:v>226</c:v>
                  </c:pt>
                  <c:pt idx="237">
                    <c:v>200</c:v>
                  </c:pt>
                  <c:pt idx="238">
                    <c:v>226</c:v>
                  </c:pt>
                  <c:pt idx="239">
                    <c:v>300</c:v>
                  </c:pt>
                  <c:pt idx="240">
                    <c:v>310</c:v>
                  </c:pt>
                  <c:pt idx="247">
                    <c:v>310</c:v>
                  </c:pt>
                  <c:pt idx="257">
                    <c:v>226</c:v>
                  </c:pt>
                  <c:pt idx="266">
                    <c:v>226</c:v>
                  </c:pt>
                  <c:pt idx="275">
                    <c:v>211</c:v>
                  </c:pt>
                  <c:pt idx="276">
                    <c:v>266</c:v>
                  </c:pt>
                  <c:pt idx="277">
                    <c:v>213</c:v>
                  </c:pt>
                  <c:pt idx="282">
                    <c:v>226</c:v>
                  </c:pt>
                  <c:pt idx="283">
                    <c:v>346</c:v>
                  </c:pt>
                  <c:pt idx="286">
                    <c:v>292</c:v>
                  </c:pt>
                  <c:pt idx="287">
                    <c:v>293</c:v>
                  </c:pt>
                  <c:pt idx="294">
                    <c:v>310</c:v>
                  </c:pt>
                  <c:pt idx="304">
                    <c:v>346</c:v>
                  </c:pt>
                  <c:pt idx="312">
                    <c:v>264</c:v>
                  </c:pt>
                </c:lvl>
                <c:lvl>
                  <c:pt idx="1">
                    <c:v>КВР</c:v>
                  </c:pt>
                  <c:pt idx="7">
                    <c:v>120</c:v>
                  </c:pt>
                  <c:pt idx="8">
                    <c:v>121</c:v>
                  </c:pt>
                  <c:pt idx="9">
                    <c:v>121</c:v>
                  </c:pt>
                  <c:pt idx="10">
                    <c:v>121</c:v>
                  </c:pt>
                  <c:pt idx="11">
                    <c:v>122</c:v>
                  </c:pt>
                  <c:pt idx="12">
                    <c:v>122</c:v>
                  </c:pt>
                  <c:pt idx="13">
                    <c:v>122</c:v>
                  </c:pt>
                  <c:pt idx="14">
                    <c:v>129</c:v>
                  </c:pt>
                  <c:pt idx="15">
                    <c:v>129</c:v>
                  </c:pt>
                  <c:pt idx="19">
                    <c:v>100</c:v>
                  </c:pt>
                  <c:pt idx="20">
                    <c:v>120</c:v>
                  </c:pt>
                  <c:pt idx="21">
                    <c:v>121</c:v>
                  </c:pt>
                  <c:pt idx="22">
                    <c:v>121</c:v>
                  </c:pt>
                  <c:pt idx="23">
                    <c:v>121</c:v>
                  </c:pt>
                  <c:pt idx="24">
                    <c:v>129</c:v>
                  </c:pt>
                  <c:pt idx="25">
                    <c:v>129</c:v>
                  </c:pt>
                  <c:pt idx="26">
                    <c:v>122</c:v>
                  </c:pt>
                  <c:pt idx="27">
                    <c:v>122</c:v>
                  </c:pt>
                  <c:pt idx="28">
                    <c:v>122</c:v>
                  </c:pt>
                  <c:pt idx="29">
                    <c:v>122</c:v>
                  </c:pt>
                  <c:pt idx="30">
                    <c:v>200</c:v>
                  </c:pt>
                  <c:pt idx="31">
                    <c:v>240</c:v>
                  </c:pt>
                  <c:pt idx="32">
                    <c:v>244</c:v>
                  </c:pt>
                  <c:pt idx="33">
                    <c:v>244</c:v>
                  </c:pt>
                  <c:pt idx="34">
                    <c:v>244</c:v>
                  </c:pt>
                  <c:pt idx="35">
                    <c:v>244</c:v>
                  </c:pt>
                  <c:pt idx="36">
                    <c:v>244</c:v>
                  </c:pt>
                  <c:pt idx="37">
                    <c:v>244</c:v>
                  </c:pt>
                  <c:pt idx="38">
                    <c:v>244</c:v>
                  </c:pt>
                  <c:pt idx="39">
                    <c:v>244</c:v>
                  </c:pt>
                  <c:pt idx="40">
                    <c:v>244</c:v>
                  </c:pt>
                  <c:pt idx="41">
                    <c:v>244</c:v>
                  </c:pt>
                  <c:pt idx="42">
                    <c:v>244</c:v>
                  </c:pt>
                  <c:pt idx="43">
                    <c:v>244</c:v>
                  </c:pt>
                  <c:pt idx="44">
                    <c:v>244</c:v>
                  </c:pt>
                  <c:pt idx="45">
                    <c:v>247</c:v>
                  </c:pt>
                  <c:pt idx="46">
                    <c:v>247</c:v>
                  </c:pt>
                  <c:pt idx="47">
                    <c:v>800</c:v>
                  </c:pt>
                  <c:pt idx="48">
                    <c:v>850</c:v>
                  </c:pt>
                  <c:pt idx="49">
                    <c:v>851</c:v>
                  </c:pt>
                  <c:pt idx="50">
                    <c:v>851</c:v>
                  </c:pt>
                  <c:pt idx="51">
                    <c:v>851</c:v>
                  </c:pt>
                  <c:pt idx="52">
                    <c:v>852</c:v>
                  </c:pt>
                  <c:pt idx="53">
                    <c:v>852</c:v>
                  </c:pt>
                  <c:pt idx="54">
                    <c:v>852</c:v>
                  </c:pt>
                  <c:pt idx="55">
                    <c:v>852</c:v>
                  </c:pt>
                  <c:pt idx="57">
                    <c:v>853</c:v>
                  </c:pt>
                  <c:pt idx="58">
                    <c:v>853</c:v>
                  </c:pt>
                  <c:pt idx="59">
                    <c:v>853</c:v>
                  </c:pt>
                  <c:pt idx="60">
                    <c:v>853</c:v>
                  </c:pt>
                  <c:pt idx="61">
                    <c:v>853</c:v>
                  </c:pt>
                  <c:pt idx="65">
                    <c:v>500</c:v>
                  </c:pt>
                  <c:pt idx="66">
                    <c:v>540</c:v>
                  </c:pt>
                  <c:pt idx="67">
                    <c:v>540</c:v>
                  </c:pt>
                  <c:pt idx="68">
                    <c:v>540</c:v>
                  </c:pt>
                  <c:pt idx="69">
                    <c:v>500</c:v>
                  </c:pt>
                  <c:pt idx="70">
                    <c:v>540</c:v>
                  </c:pt>
                  <c:pt idx="71">
                    <c:v>540</c:v>
                  </c:pt>
                  <c:pt idx="72">
                    <c:v>540</c:v>
                  </c:pt>
                  <c:pt idx="76">
                    <c:v>800</c:v>
                  </c:pt>
                  <c:pt idx="77">
                    <c:v>880</c:v>
                  </c:pt>
                  <c:pt idx="78">
                    <c:v>880</c:v>
                  </c:pt>
                  <c:pt idx="81">
                    <c:v>800</c:v>
                  </c:pt>
                  <c:pt idx="82">
                    <c:v>880</c:v>
                  </c:pt>
                  <c:pt idx="83">
                    <c:v>880</c:v>
                  </c:pt>
                  <c:pt idx="87">
                    <c:v>800</c:v>
                  </c:pt>
                  <c:pt idx="88">
                    <c:v>870</c:v>
                  </c:pt>
                  <c:pt idx="89">
                    <c:v>870</c:v>
                  </c:pt>
                  <c:pt idx="92">
                    <c:v>200</c:v>
                  </c:pt>
                  <c:pt idx="93">
                    <c:v>240</c:v>
                  </c:pt>
                  <c:pt idx="94">
                    <c:v>244</c:v>
                  </c:pt>
                  <c:pt idx="95">
                    <c:v>244</c:v>
                  </c:pt>
                  <c:pt idx="96">
                    <c:v>244</c:v>
                  </c:pt>
                  <c:pt idx="103">
                    <c:v>200</c:v>
                  </c:pt>
                  <c:pt idx="104">
                    <c:v>240</c:v>
                  </c:pt>
                  <c:pt idx="105">
                    <c:v>244</c:v>
                  </c:pt>
                  <c:pt idx="106">
                    <c:v>244</c:v>
                  </c:pt>
                  <c:pt idx="107">
                    <c:v>244</c:v>
                  </c:pt>
                  <c:pt idx="112">
                    <c:v>100</c:v>
                  </c:pt>
                  <c:pt idx="113">
                    <c:v>120</c:v>
                  </c:pt>
                  <c:pt idx="114">
                    <c:v>121</c:v>
                  </c:pt>
                  <c:pt idx="115">
                    <c:v>121</c:v>
                  </c:pt>
                  <c:pt idx="116">
                    <c:v>121</c:v>
                  </c:pt>
                  <c:pt idx="117">
                    <c:v>129</c:v>
                  </c:pt>
                  <c:pt idx="118">
                    <c:v>129</c:v>
                  </c:pt>
                  <c:pt idx="119">
                    <c:v>122</c:v>
                  </c:pt>
                  <c:pt idx="120">
                    <c:v>122</c:v>
                  </c:pt>
                  <c:pt idx="121">
                    <c:v>122</c:v>
                  </c:pt>
                  <c:pt idx="122">
                    <c:v>200</c:v>
                  </c:pt>
                  <c:pt idx="123">
                    <c:v>240</c:v>
                  </c:pt>
                  <c:pt idx="124">
                    <c:v>244</c:v>
                  </c:pt>
                  <c:pt idx="125">
                    <c:v>244</c:v>
                  </c:pt>
                  <c:pt idx="126">
                    <c:v>244</c:v>
                  </c:pt>
                  <c:pt idx="127">
                    <c:v>244</c:v>
                  </c:pt>
                  <c:pt idx="128">
                    <c:v>244</c:v>
                  </c:pt>
                  <c:pt idx="129">
                    <c:v>244</c:v>
                  </c:pt>
                  <c:pt idx="130">
                    <c:v>244</c:v>
                  </c:pt>
                  <c:pt idx="131">
                    <c:v>244</c:v>
                  </c:pt>
                  <c:pt idx="132">
                    <c:v>244</c:v>
                  </c:pt>
                  <c:pt idx="133">
                    <c:v>244</c:v>
                  </c:pt>
                  <c:pt idx="139">
                    <c:v>200</c:v>
                  </c:pt>
                  <c:pt idx="140">
                    <c:v>240</c:v>
                  </c:pt>
                  <c:pt idx="141">
                    <c:v>244</c:v>
                  </c:pt>
                  <c:pt idx="142">
                    <c:v>244</c:v>
                  </c:pt>
                  <c:pt idx="143">
                    <c:v>244</c:v>
                  </c:pt>
                  <c:pt idx="144">
                    <c:v>244</c:v>
                  </c:pt>
                  <c:pt idx="145">
                    <c:v>244</c:v>
                  </c:pt>
                  <c:pt idx="150">
                    <c:v>200</c:v>
                  </c:pt>
                  <c:pt idx="151">
                    <c:v>240</c:v>
                  </c:pt>
                  <c:pt idx="152">
                    <c:v>244</c:v>
                  </c:pt>
                  <c:pt idx="153">
                    <c:v>244</c:v>
                  </c:pt>
                  <c:pt idx="157">
                    <c:v>200</c:v>
                  </c:pt>
                  <c:pt idx="158">
                    <c:v>240</c:v>
                  </c:pt>
                  <c:pt idx="159">
                    <c:v>244</c:v>
                  </c:pt>
                  <c:pt idx="160">
                    <c:v>244</c:v>
                  </c:pt>
                  <c:pt idx="161">
                    <c:v>244</c:v>
                  </c:pt>
                  <c:pt idx="162">
                    <c:v>244</c:v>
                  </c:pt>
                  <c:pt idx="163">
                    <c:v>244</c:v>
                  </c:pt>
                  <c:pt idx="170">
                    <c:v>200</c:v>
                  </c:pt>
                  <c:pt idx="171">
                    <c:v>240</c:v>
                  </c:pt>
                  <c:pt idx="172">
                    <c:v>244</c:v>
                  </c:pt>
                  <c:pt idx="173">
                    <c:v>244</c:v>
                  </c:pt>
                  <c:pt idx="174">
                    <c:v>244</c:v>
                  </c:pt>
                  <c:pt idx="177">
                    <c:v>200</c:v>
                  </c:pt>
                  <c:pt idx="178">
                    <c:v>240</c:v>
                  </c:pt>
                  <c:pt idx="179">
                    <c:v>244</c:v>
                  </c:pt>
                  <c:pt idx="180">
                    <c:v>244</c:v>
                  </c:pt>
                  <c:pt idx="181">
                    <c:v>244</c:v>
                  </c:pt>
                  <c:pt idx="185">
                    <c:v>200</c:v>
                  </c:pt>
                  <c:pt idx="186">
                    <c:v>240</c:v>
                  </c:pt>
                  <c:pt idx="187">
                    <c:v>247</c:v>
                  </c:pt>
                  <c:pt idx="188">
                    <c:v>247</c:v>
                  </c:pt>
                  <c:pt idx="193">
                    <c:v>200</c:v>
                  </c:pt>
                  <c:pt idx="194">
                    <c:v>240</c:v>
                  </c:pt>
                  <c:pt idx="195">
                    <c:v>244</c:v>
                  </c:pt>
                  <c:pt idx="196">
                    <c:v>244</c:v>
                  </c:pt>
                  <c:pt idx="197">
                    <c:v>244</c:v>
                  </c:pt>
                  <c:pt idx="198">
                    <c:v>244</c:v>
                  </c:pt>
                  <c:pt idx="204">
                    <c:v>200</c:v>
                  </c:pt>
                  <c:pt idx="205">
                    <c:v>240</c:v>
                  </c:pt>
                  <c:pt idx="206">
                    <c:v>244</c:v>
                  </c:pt>
                  <c:pt idx="207">
                    <c:v>244</c:v>
                  </c:pt>
                  <c:pt idx="214">
                    <c:v>200</c:v>
                  </c:pt>
                  <c:pt idx="215">
                    <c:v>240</c:v>
                  </c:pt>
                  <c:pt idx="216">
                    <c:v>247</c:v>
                  </c:pt>
                  <c:pt idx="217">
                    <c:v>244</c:v>
                  </c:pt>
                  <c:pt idx="218">
                    <c:v>247</c:v>
                  </c:pt>
                  <c:pt idx="219">
                    <c:v>244</c:v>
                  </c:pt>
                  <c:pt idx="223">
                    <c:v>200</c:v>
                  </c:pt>
                  <c:pt idx="224">
                    <c:v>240</c:v>
                  </c:pt>
                  <c:pt idx="225">
                    <c:v>244</c:v>
                  </c:pt>
                  <c:pt idx="226">
                    <c:v>244</c:v>
                  </c:pt>
                  <c:pt idx="227">
                    <c:v>244</c:v>
                  </c:pt>
                  <c:pt idx="228">
                    <c:v>244</c:v>
                  </c:pt>
                  <c:pt idx="229">
                    <c:v>244</c:v>
                  </c:pt>
                  <c:pt idx="230">
                    <c:v>244</c:v>
                  </c:pt>
                  <c:pt idx="234">
                    <c:v>200</c:v>
                  </c:pt>
                  <c:pt idx="235">
                    <c:v>240</c:v>
                  </c:pt>
                  <c:pt idx="236">
                    <c:v>244</c:v>
                  </c:pt>
                  <c:pt idx="237">
                    <c:v>244</c:v>
                  </c:pt>
                  <c:pt idx="238">
                    <c:v>244</c:v>
                  </c:pt>
                  <c:pt idx="239">
                    <c:v>244</c:v>
                  </c:pt>
                  <c:pt idx="240">
                    <c:v>244</c:v>
                  </c:pt>
                  <c:pt idx="244">
                    <c:v>240</c:v>
                  </c:pt>
                  <c:pt idx="245">
                    <c:v>244</c:v>
                  </c:pt>
                  <c:pt idx="246">
                    <c:v>244</c:v>
                  </c:pt>
                  <c:pt idx="247">
                    <c:v>244</c:v>
                  </c:pt>
                  <c:pt idx="254">
                    <c:v>200</c:v>
                  </c:pt>
                  <c:pt idx="255">
                    <c:v>240</c:v>
                  </c:pt>
                  <c:pt idx="256">
                    <c:v>244</c:v>
                  </c:pt>
                  <c:pt idx="257">
                    <c:v>244</c:v>
                  </c:pt>
                  <c:pt idx="263">
                    <c:v>200</c:v>
                  </c:pt>
                  <c:pt idx="264">
                    <c:v>240</c:v>
                  </c:pt>
                  <c:pt idx="265">
                    <c:v>244</c:v>
                  </c:pt>
                  <c:pt idx="266">
                    <c:v>244</c:v>
                  </c:pt>
                  <c:pt idx="273">
                    <c:v>100</c:v>
                  </c:pt>
                  <c:pt idx="274">
                    <c:v>111</c:v>
                  </c:pt>
                  <c:pt idx="275">
                    <c:v>111</c:v>
                  </c:pt>
                  <c:pt idx="276">
                    <c:v>111</c:v>
                  </c:pt>
                  <c:pt idx="277">
                    <c:v>119</c:v>
                  </c:pt>
                  <c:pt idx="279">
                    <c:v>200</c:v>
                  </c:pt>
                  <c:pt idx="280">
                    <c:v>240</c:v>
                  </c:pt>
                  <c:pt idx="281">
                    <c:v>244</c:v>
                  </c:pt>
                  <c:pt idx="282">
                    <c:v>244</c:v>
                  </c:pt>
                  <c:pt idx="283">
                    <c:v>244</c:v>
                  </c:pt>
                  <c:pt idx="285">
                    <c:v>853</c:v>
                  </c:pt>
                  <c:pt idx="286">
                    <c:v>853</c:v>
                  </c:pt>
                  <c:pt idx="287">
                    <c:v>853</c:v>
                  </c:pt>
                  <c:pt idx="291">
                    <c:v>240</c:v>
                  </c:pt>
                  <c:pt idx="292">
                    <c:v>244</c:v>
                  </c:pt>
                  <c:pt idx="293">
                    <c:v>244</c:v>
                  </c:pt>
                  <c:pt idx="294">
                    <c:v>244</c:v>
                  </c:pt>
                  <c:pt idx="301">
                    <c:v>200</c:v>
                  </c:pt>
                  <c:pt idx="302">
                    <c:v>240</c:v>
                  </c:pt>
                  <c:pt idx="303">
                    <c:v>244</c:v>
                  </c:pt>
                  <c:pt idx="304">
                    <c:v>244</c:v>
                  </c:pt>
                  <c:pt idx="310">
                    <c:v>320</c:v>
                  </c:pt>
                  <c:pt idx="311">
                    <c:v>321</c:v>
                  </c:pt>
                  <c:pt idx="312">
                    <c:v>321</c:v>
                  </c:pt>
                </c:lvl>
                <c:lvl>
                  <c:pt idx="1">
                    <c:v>КЦСР</c:v>
                  </c:pt>
                  <c:pt idx="3">
                    <c:v>41 0 00 0000</c:v>
                  </c:pt>
                  <c:pt idx="4">
                    <c:v>41 1 00 00000</c:v>
                  </c:pt>
                  <c:pt idx="5">
                    <c:v>41 1 01 00000</c:v>
                  </c:pt>
                  <c:pt idx="6">
                    <c:v>41 1 01 00000</c:v>
                  </c:pt>
                  <c:pt idx="7">
                    <c:v>41 1 01 80110</c:v>
                  </c:pt>
                  <c:pt idx="8">
                    <c:v>41 1 01 80110</c:v>
                  </c:pt>
                  <c:pt idx="9">
                    <c:v>41 1 01 80110</c:v>
                  </c:pt>
                  <c:pt idx="10">
                    <c:v>41 1 01 80110</c:v>
                  </c:pt>
                  <c:pt idx="12">
                    <c:v>41 1 01 80190</c:v>
                  </c:pt>
                  <c:pt idx="13">
                    <c:v>41 1 01 80190</c:v>
                  </c:pt>
                  <c:pt idx="14">
                    <c:v>41 1 01 80110</c:v>
                  </c:pt>
                  <c:pt idx="15">
                    <c:v>41 1 01 80110</c:v>
                  </c:pt>
                  <c:pt idx="17">
                    <c:v>41 1 00 00000</c:v>
                  </c:pt>
                  <c:pt idx="18">
                    <c:v>41 1 02 0000</c:v>
                  </c:pt>
                  <c:pt idx="19">
                    <c:v>41 1 02 80110</c:v>
                  </c:pt>
                  <c:pt idx="20">
                    <c:v>41 1 02 80110</c:v>
                  </c:pt>
                  <c:pt idx="21">
                    <c:v>41 1 02 80110</c:v>
                  </c:pt>
                  <c:pt idx="22">
                    <c:v>41 1 02 80110</c:v>
                  </c:pt>
                  <c:pt idx="23">
                    <c:v>41 1 02 80110</c:v>
                  </c:pt>
                  <c:pt idx="24">
                    <c:v>41 1 02 80110</c:v>
                  </c:pt>
                  <c:pt idx="25">
                    <c:v>41 1 02 80110</c:v>
                  </c:pt>
                  <c:pt idx="26">
                    <c:v>41 1 02 80190</c:v>
                  </c:pt>
                  <c:pt idx="27">
                    <c:v>41 1 02 80190</c:v>
                  </c:pt>
                  <c:pt idx="28">
                    <c:v>41 1 02 80190</c:v>
                  </c:pt>
                  <c:pt idx="29">
                    <c:v>41 1 02 80190</c:v>
                  </c:pt>
                  <c:pt idx="30">
                    <c:v>41 1 02 80190</c:v>
                  </c:pt>
                  <c:pt idx="31">
                    <c:v>41 1 02 80190</c:v>
                  </c:pt>
                  <c:pt idx="32">
                    <c:v>41 1 02 80190</c:v>
                  </c:pt>
                  <c:pt idx="33">
                    <c:v>41 1 02 80190</c:v>
                  </c:pt>
                  <c:pt idx="34">
                    <c:v>41 1 02 80190</c:v>
                  </c:pt>
                  <c:pt idx="35">
                    <c:v>41 1 0280190</c:v>
                  </c:pt>
                  <c:pt idx="36">
                    <c:v>41 1 02 80190</c:v>
                  </c:pt>
                  <c:pt idx="37">
                    <c:v>41 1 02 80190</c:v>
                  </c:pt>
                  <c:pt idx="38">
                    <c:v>41 1 02 80190</c:v>
                  </c:pt>
                  <c:pt idx="39">
                    <c:v>41 1 02 80190</c:v>
                  </c:pt>
                  <c:pt idx="40">
                    <c:v>41 1 02 80190</c:v>
                  </c:pt>
                  <c:pt idx="41">
                    <c:v>41 1 02 80190</c:v>
                  </c:pt>
                  <c:pt idx="42">
                    <c:v>41 1 02 80190</c:v>
                  </c:pt>
                  <c:pt idx="43">
                    <c:v>41 1 02 80190</c:v>
                  </c:pt>
                  <c:pt idx="44">
                    <c:v>41 1 02 80190</c:v>
                  </c:pt>
                  <c:pt idx="45">
                    <c:v>41 1 02 80190</c:v>
                  </c:pt>
                  <c:pt idx="46">
                    <c:v>41 1 02 80190</c:v>
                  </c:pt>
                  <c:pt idx="47">
                    <c:v>41 1 02 89999</c:v>
                  </c:pt>
                  <c:pt idx="48">
                    <c:v>41 1 02 89999</c:v>
                  </c:pt>
                  <c:pt idx="49">
                    <c:v>41 1 02 89999</c:v>
                  </c:pt>
                  <c:pt idx="50">
                    <c:v>41 1 02 89999</c:v>
                  </c:pt>
                  <c:pt idx="51">
                    <c:v>41 1 02 89999</c:v>
                  </c:pt>
                  <c:pt idx="52">
                    <c:v>41 1 02 89999</c:v>
                  </c:pt>
                  <c:pt idx="53">
                    <c:v>41 1 02 801190</c:v>
                  </c:pt>
                  <c:pt idx="54">
                    <c:v>41 1 02 89999</c:v>
                  </c:pt>
                  <c:pt idx="55">
                    <c:v>41 1 02 89999</c:v>
                  </c:pt>
                  <c:pt idx="56">
                    <c:v>41 1 02 801190</c:v>
                  </c:pt>
                  <c:pt idx="57">
                    <c:v>41 1 02 89999</c:v>
                  </c:pt>
                  <c:pt idx="58">
                    <c:v>41 1 02 89999</c:v>
                  </c:pt>
                  <c:pt idx="59">
                    <c:v>41 1 02 89999</c:v>
                  </c:pt>
                  <c:pt idx="60">
                    <c:v>41 1 02 89999</c:v>
                  </c:pt>
                  <c:pt idx="61">
                    <c:v>41 1 02 801190</c:v>
                  </c:pt>
                  <c:pt idx="63">
                    <c:v>77 0 03 83190</c:v>
                  </c:pt>
                  <c:pt idx="64">
                    <c:v>77 0 03 83190</c:v>
                  </c:pt>
                  <c:pt idx="65">
                    <c:v>77 0 03 83190</c:v>
                  </c:pt>
                  <c:pt idx="66">
                    <c:v>77 0 03 83190</c:v>
                  </c:pt>
                  <c:pt idx="67">
                    <c:v>77 0 03 83190</c:v>
                  </c:pt>
                  <c:pt idx="68">
                    <c:v>77 0 03 83190</c:v>
                  </c:pt>
                  <c:pt idx="69">
                    <c:v>77 0 03 84190</c:v>
                  </c:pt>
                  <c:pt idx="70">
                    <c:v>77 0 03 84190</c:v>
                  </c:pt>
                  <c:pt idx="71">
                    <c:v>77 0 03 84190</c:v>
                  </c:pt>
                  <c:pt idx="72">
                    <c:v>77 0 03 84190</c:v>
                  </c:pt>
                  <c:pt idx="73">
                    <c:v>90 0 00 00000</c:v>
                  </c:pt>
                  <c:pt idx="74">
                    <c:v>90 2 00 00000</c:v>
                  </c:pt>
                  <c:pt idx="75">
                    <c:v>90 2  01 00000</c:v>
                  </c:pt>
                  <c:pt idx="76">
                    <c:v>90 2 01 89999</c:v>
                  </c:pt>
                  <c:pt idx="77">
                    <c:v>90 2 01 89999</c:v>
                  </c:pt>
                  <c:pt idx="78">
                    <c:v>90 2 01 89999</c:v>
                  </c:pt>
                  <c:pt idx="79">
                    <c:v>90 2 00 00000</c:v>
                  </c:pt>
                  <c:pt idx="80">
                    <c:v>90 2 02 00000</c:v>
                  </c:pt>
                  <c:pt idx="81">
                    <c:v>90 2 02 89999</c:v>
                  </c:pt>
                  <c:pt idx="82">
                    <c:v>90 2 02 89999</c:v>
                  </c:pt>
                  <c:pt idx="83">
                    <c:v>90 2 02 89999</c:v>
                  </c:pt>
                  <c:pt idx="84">
                    <c:v>90 2 02 89999</c:v>
                  </c:pt>
                  <c:pt idx="85">
                    <c:v>77 0 04 80000</c:v>
                  </c:pt>
                  <c:pt idx="86">
                    <c:v>77 0 04 89160</c:v>
                  </c:pt>
                  <c:pt idx="87">
                    <c:v>77 0 04 89160</c:v>
                  </c:pt>
                  <c:pt idx="88">
                    <c:v>77 0 04 89160</c:v>
                  </c:pt>
                  <c:pt idx="89">
                    <c:v>77 0 04 89160</c:v>
                  </c:pt>
                  <c:pt idx="91">
                    <c:v>90 А 01 73150</c:v>
                  </c:pt>
                  <c:pt idx="92">
                    <c:v>90 А 01 73150</c:v>
                  </c:pt>
                  <c:pt idx="93">
                    <c:v>90 А 01 73150</c:v>
                  </c:pt>
                  <c:pt idx="94">
                    <c:v>90 А 01 73150</c:v>
                  </c:pt>
                  <c:pt idx="95">
                    <c:v>90 А 01 73150</c:v>
                  </c:pt>
                  <c:pt idx="96">
                    <c:v>90 А 01 73150</c:v>
                  </c:pt>
                  <c:pt idx="97">
                    <c:v>31 0 00 00000</c:v>
                  </c:pt>
                  <c:pt idx="98">
                    <c:v>41 0 00 00000</c:v>
                  </c:pt>
                  <c:pt idx="99">
                    <c:v>41 2 00 00000</c:v>
                  </c:pt>
                  <c:pt idx="100">
                    <c:v>41 2 01 00000</c:v>
                  </c:pt>
                  <c:pt idx="101">
                    <c:v>41 2 01 89999</c:v>
                  </c:pt>
                  <c:pt idx="102">
                    <c:v>41 2 01 89999</c:v>
                  </c:pt>
                  <c:pt idx="103">
                    <c:v>41 2 01 89999</c:v>
                  </c:pt>
                  <c:pt idx="104">
                    <c:v>41 2 01 89999</c:v>
                  </c:pt>
                  <c:pt idx="105">
                    <c:v>41 2 01 89999</c:v>
                  </c:pt>
                  <c:pt idx="106">
                    <c:v>41 2 01 89999</c:v>
                  </c:pt>
                  <c:pt idx="107">
                    <c:v>41 2 01 89999</c:v>
                  </c:pt>
                  <c:pt idx="110">
                    <c:v>90А0151180</c:v>
                  </c:pt>
                  <c:pt idx="111">
                    <c:v>90А0151180</c:v>
                  </c:pt>
                  <c:pt idx="112">
                    <c:v>90А0151180</c:v>
                  </c:pt>
                  <c:pt idx="113">
                    <c:v>90А0151180</c:v>
                  </c:pt>
                  <c:pt idx="114">
                    <c:v>90А0151180</c:v>
                  </c:pt>
                  <c:pt idx="115">
                    <c:v>90А0151180</c:v>
                  </c:pt>
                  <c:pt idx="116">
                    <c:v>90А0151180</c:v>
                  </c:pt>
                  <c:pt idx="117">
                    <c:v>90А0151180</c:v>
                  </c:pt>
                  <c:pt idx="118">
                    <c:v>90А0151180</c:v>
                  </c:pt>
                  <c:pt idx="119">
                    <c:v>90А0151180</c:v>
                  </c:pt>
                  <c:pt idx="120">
                    <c:v>90А0151180</c:v>
                  </c:pt>
                  <c:pt idx="121">
                    <c:v>90А0151180</c:v>
                  </c:pt>
                  <c:pt idx="122">
                    <c:v>90А0151180</c:v>
                  </c:pt>
                  <c:pt idx="123">
                    <c:v>90А0151180</c:v>
                  </c:pt>
                  <c:pt idx="124">
                    <c:v>90А0151180</c:v>
                  </c:pt>
                  <c:pt idx="125">
                    <c:v>90А0151180</c:v>
                  </c:pt>
                  <c:pt idx="126">
                    <c:v>90А0151180</c:v>
                  </c:pt>
                  <c:pt idx="127">
                    <c:v>90А0151180</c:v>
                  </c:pt>
                  <c:pt idx="128">
                    <c:v>90А0151180</c:v>
                  </c:pt>
                  <c:pt idx="129">
                    <c:v>90А0151180</c:v>
                  </c:pt>
                  <c:pt idx="130">
                    <c:v>90А0151180</c:v>
                  </c:pt>
                  <c:pt idx="131">
                    <c:v>90А0151180</c:v>
                  </c:pt>
                  <c:pt idx="132">
                    <c:v>90А0151180</c:v>
                  </c:pt>
                  <c:pt idx="133">
                    <c:v>90А0151180</c:v>
                  </c:pt>
                  <c:pt idx="135">
                    <c:v>42 0 00 00000</c:v>
                  </c:pt>
                  <c:pt idx="136">
                    <c:v>42 3 00 00000</c:v>
                  </c:pt>
                  <c:pt idx="137">
                    <c:v>42 3 01 00000</c:v>
                  </c:pt>
                  <c:pt idx="138">
                    <c:v>42 3 01 89999</c:v>
                  </c:pt>
                  <c:pt idx="139">
                    <c:v>42 3 01 89999</c:v>
                  </c:pt>
                  <c:pt idx="140">
                    <c:v>42 3 01 89999</c:v>
                  </c:pt>
                  <c:pt idx="141">
                    <c:v>42 3 01 89999</c:v>
                  </c:pt>
                  <c:pt idx="142">
                    <c:v>42 3 01 89999</c:v>
                  </c:pt>
                  <c:pt idx="143">
                    <c:v>42 3 01 89999</c:v>
                  </c:pt>
                  <c:pt idx="144">
                    <c:v>42 3 01 89999</c:v>
                  </c:pt>
                  <c:pt idx="145">
                    <c:v>42 3 01 89999</c:v>
                  </c:pt>
                  <c:pt idx="147">
                    <c:v>42 0 00 0000</c:v>
                  </c:pt>
                  <c:pt idx="148">
                    <c:v>42 5 00 00000</c:v>
                  </c:pt>
                  <c:pt idx="149">
                    <c:v>42 5 02 89999</c:v>
                  </c:pt>
                  <c:pt idx="150">
                    <c:v>42 5 02 89999</c:v>
                  </c:pt>
                  <c:pt idx="151">
                    <c:v>42 5 02 89999</c:v>
                  </c:pt>
                  <c:pt idx="152">
                    <c:v>42 5 02 89999</c:v>
                  </c:pt>
                  <c:pt idx="153">
                    <c:v>42 5 02 89999</c:v>
                  </c:pt>
                  <c:pt idx="154">
                    <c:v>42 1 00 0000</c:v>
                  </c:pt>
                  <c:pt idx="155">
                    <c:v>42 1 01 89999</c:v>
                  </c:pt>
                  <c:pt idx="156">
                    <c:v>42 1 01 89999</c:v>
                  </c:pt>
                  <c:pt idx="157">
                    <c:v>42 1 01 89999</c:v>
                  </c:pt>
                  <c:pt idx="158">
                    <c:v>42 1 01 89999</c:v>
                  </c:pt>
                  <c:pt idx="159">
                    <c:v>42 1 01 89999</c:v>
                  </c:pt>
                  <c:pt idx="160">
                    <c:v>42 1 01 89999</c:v>
                  </c:pt>
                  <c:pt idx="161">
                    <c:v>42 1 01 89999</c:v>
                  </c:pt>
                  <c:pt idx="162">
                    <c:v>42 1 01 89999</c:v>
                  </c:pt>
                  <c:pt idx="163">
                    <c:v>42 1 01 89999</c:v>
                  </c:pt>
                  <c:pt idx="165">
                    <c:v>43 0 00 00000</c:v>
                  </c:pt>
                  <c:pt idx="166">
                    <c:v>43 0 00 00000</c:v>
                  </c:pt>
                  <c:pt idx="167">
                    <c:v>43 1 00 00000</c:v>
                  </c:pt>
                  <c:pt idx="168">
                    <c:v>43 1 01 89999</c:v>
                  </c:pt>
                  <c:pt idx="169">
                    <c:v>43 1 01 89999</c:v>
                  </c:pt>
                  <c:pt idx="170">
                    <c:v>43 1 01 89999</c:v>
                  </c:pt>
                  <c:pt idx="171">
                    <c:v>43 1 01 89999</c:v>
                  </c:pt>
                  <c:pt idx="172">
                    <c:v>43 1 01 89999</c:v>
                  </c:pt>
                  <c:pt idx="173">
                    <c:v>43 1 01 89999</c:v>
                  </c:pt>
                  <c:pt idx="174">
                    <c:v>33 1 01 89999</c:v>
                  </c:pt>
                  <c:pt idx="175">
                    <c:v>43 102 89999</c:v>
                  </c:pt>
                  <c:pt idx="176">
                    <c:v>43 102 89999</c:v>
                  </c:pt>
                  <c:pt idx="177">
                    <c:v>43 102 89999</c:v>
                  </c:pt>
                  <c:pt idx="178">
                    <c:v>43 102 89999</c:v>
                  </c:pt>
                  <c:pt idx="179">
                    <c:v>43 102 89999</c:v>
                  </c:pt>
                  <c:pt idx="180">
                    <c:v>43 102 89999</c:v>
                  </c:pt>
                  <c:pt idx="181">
                    <c:v>43 102 89999</c:v>
                  </c:pt>
                  <c:pt idx="182">
                    <c:v>43 2 00 00000</c:v>
                  </c:pt>
                  <c:pt idx="183">
                    <c:v>43 2 01 89999</c:v>
                  </c:pt>
                  <c:pt idx="184">
                    <c:v>43 2 01 89999</c:v>
                  </c:pt>
                  <c:pt idx="185">
                    <c:v>43 2 01 89999</c:v>
                  </c:pt>
                  <c:pt idx="186">
                    <c:v>43 2 01 89999</c:v>
                  </c:pt>
                  <c:pt idx="187">
                    <c:v>43 2 01 89999</c:v>
                  </c:pt>
                  <c:pt idx="188">
                    <c:v>43 2 01 89999</c:v>
                  </c:pt>
                  <c:pt idx="190">
                    <c:v>42 4 01 89999</c:v>
                  </c:pt>
                  <c:pt idx="191">
                    <c:v>42 4 01 89999</c:v>
                  </c:pt>
                  <c:pt idx="192">
                    <c:v>42 4 01 89999</c:v>
                  </c:pt>
                  <c:pt idx="193">
                    <c:v>42 4 01 89999</c:v>
                  </c:pt>
                  <c:pt idx="194">
                    <c:v>42 4 01 89999</c:v>
                  </c:pt>
                  <c:pt idx="195">
                    <c:v>42 4 01 89999</c:v>
                  </c:pt>
                  <c:pt idx="196">
                    <c:v>42 4 01 89999</c:v>
                  </c:pt>
                  <c:pt idx="197">
                    <c:v>42 4 01 89999</c:v>
                  </c:pt>
                  <c:pt idx="198">
                    <c:v>42 4 01 89999</c:v>
                  </c:pt>
                  <c:pt idx="199">
                    <c:v>44 0 00 00000</c:v>
                  </c:pt>
                  <c:pt idx="200">
                    <c:v>44 0 00 00000</c:v>
                  </c:pt>
                  <c:pt idx="201">
                    <c:v>44 0 00 00000</c:v>
                  </c:pt>
                  <c:pt idx="202">
                    <c:v>44 0 01 89999</c:v>
                  </c:pt>
                  <c:pt idx="203">
                    <c:v>44 0 01 89999</c:v>
                  </c:pt>
                  <c:pt idx="204">
                    <c:v>44 0 01 89999</c:v>
                  </c:pt>
                  <c:pt idx="205">
                    <c:v>44 0 01 89999</c:v>
                  </c:pt>
                  <c:pt idx="206">
                    <c:v>44 0 01 89999</c:v>
                  </c:pt>
                  <c:pt idx="207">
                    <c:v>44 0 01 89999</c:v>
                  </c:pt>
                  <c:pt idx="209">
                    <c:v>45 0 00 00000</c:v>
                  </c:pt>
                  <c:pt idx="210">
                    <c:v>45 0 00 00000</c:v>
                  </c:pt>
                  <c:pt idx="211">
                    <c:v>45 2 00 00000</c:v>
                  </c:pt>
                  <c:pt idx="212">
                    <c:v>45 2 01 89999</c:v>
                  </c:pt>
                  <c:pt idx="213">
                    <c:v>45 2 01 89999</c:v>
                  </c:pt>
                  <c:pt idx="214">
                    <c:v>45 2 01 89999</c:v>
                  </c:pt>
                  <c:pt idx="215">
                    <c:v>45 2 01 89999</c:v>
                  </c:pt>
                  <c:pt idx="216">
                    <c:v>45 2 01 89999</c:v>
                  </c:pt>
                  <c:pt idx="217">
                    <c:v>45 2 01 89999</c:v>
                  </c:pt>
                  <c:pt idx="218">
                    <c:v>45 2 01 89999</c:v>
                  </c:pt>
                  <c:pt idx="219">
                    <c:v>35 2 01 89999</c:v>
                  </c:pt>
                  <c:pt idx="220">
                    <c:v>45 4 00 00000</c:v>
                  </c:pt>
                  <c:pt idx="221">
                    <c:v>45 4 01 89999</c:v>
                  </c:pt>
                  <c:pt idx="222">
                    <c:v>45 4 01 89999</c:v>
                  </c:pt>
                  <c:pt idx="223">
                    <c:v>45 4 01 89999</c:v>
                  </c:pt>
                  <c:pt idx="224">
                    <c:v>45 4 01 89999</c:v>
                  </c:pt>
                  <c:pt idx="225">
                    <c:v>45 4 01 89999</c:v>
                  </c:pt>
                  <c:pt idx="226">
                    <c:v>45 4 01 89999</c:v>
                  </c:pt>
                  <c:pt idx="227">
                    <c:v>45 4 01 89999</c:v>
                  </c:pt>
                  <c:pt idx="228">
                    <c:v>45 4 01 89999</c:v>
                  </c:pt>
                  <c:pt idx="229">
                    <c:v>45 4 01 89999</c:v>
                  </c:pt>
                  <c:pt idx="230">
                    <c:v>45 4 01 89999</c:v>
                  </c:pt>
                  <c:pt idx="231">
                    <c:v>45 7 00 00000</c:v>
                  </c:pt>
                  <c:pt idx="232">
                    <c:v>45 7 01 89999</c:v>
                  </c:pt>
                  <c:pt idx="233">
                    <c:v>45 7 01 89999</c:v>
                  </c:pt>
                  <c:pt idx="234">
                    <c:v>45 7 01 89999</c:v>
                  </c:pt>
                  <c:pt idx="235">
                    <c:v>45 7 01 89999</c:v>
                  </c:pt>
                  <c:pt idx="236">
                    <c:v>45 7 01 89999</c:v>
                  </c:pt>
                  <c:pt idx="237">
                    <c:v>45 7 01 89999</c:v>
                  </c:pt>
                  <c:pt idx="238">
                    <c:v>45 7 01 89999</c:v>
                  </c:pt>
                  <c:pt idx="239">
                    <c:v>45 7 01 89999</c:v>
                  </c:pt>
                  <c:pt idx="240">
                    <c:v>45 7 01 89999</c:v>
                  </c:pt>
                  <c:pt idx="241">
                    <c:v>71101S2370</c:v>
                  </c:pt>
                  <c:pt idx="242">
                    <c:v>71101S2370</c:v>
                  </c:pt>
                  <c:pt idx="243">
                    <c:v>71101S2370</c:v>
                  </c:pt>
                  <c:pt idx="244">
                    <c:v>71101S2370</c:v>
                  </c:pt>
                  <c:pt idx="245">
                    <c:v>71101S2370</c:v>
                  </c:pt>
                  <c:pt idx="246">
                    <c:v>71101S2370</c:v>
                  </c:pt>
                  <c:pt idx="247">
                    <c:v>71101S2370</c:v>
                  </c:pt>
                  <c:pt idx="250">
                    <c:v>41 0 00 0000</c:v>
                  </c:pt>
                  <c:pt idx="251">
                    <c:v>41 4 00 00000</c:v>
                  </c:pt>
                  <c:pt idx="252">
                    <c:v>41 4 01 81190</c:v>
                  </c:pt>
                  <c:pt idx="253">
                    <c:v>41 4 01 81190</c:v>
                  </c:pt>
                  <c:pt idx="254">
                    <c:v>41 4 01 81190</c:v>
                  </c:pt>
                  <c:pt idx="255">
                    <c:v>41 4 01 81190</c:v>
                  </c:pt>
                  <c:pt idx="256">
                    <c:v>41 4 01 81190</c:v>
                  </c:pt>
                  <c:pt idx="257">
                    <c:v>41 4 01 81190</c:v>
                  </c:pt>
                  <c:pt idx="259">
                    <c:v>46 0 00 0000</c:v>
                  </c:pt>
                  <c:pt idx="260">
                    <c:v>46 6 00 0000</c:v>
                  </c:pt>
                  <c:pt idx="261">
                    <c:v>46 6 01 0000</c:v>
                  </c:pt>
                  <c:pt idx="262">
                    <c:v>46 6 01 89999</c:v>
                  </c:pt>
                  <c:pt idx="263">
                    <c:v>46 6 01 89999</c:v>
                  </c:pt>
                  <c:pt idx="264">
                    <c:v>46 6 01 89999</c:v>
                  </c:pt>
                  <c:pt idx="265">
                    <c:v>46 6 01 89999</c:v>
                  </c:pt>
                  <c:pt idx="266">
                    <c:v>46 6 01 89999</c:v>
                  </c:pt>
                  <c:pt idx="267">
                    <c:v>46 0 00 00000</c:v>
                  </c:pt>
                  <c:pt idx="268">
                    <c:v>46 0 00 00000</c:v>
                  </c:pt>
                  <c:pt idx="269">
                    <c:v>46 0 00 00000</c:v>
                  </c:pt>
                  <c:pt idx="270">
                    <c:v>46 2 00 00000</c:v>
                  </c:pt>
                  <c:pt idx="271">
                    <c:v>46 2 01 82110</c:v>
                  </c:pt>
                  <c:pt idx="272">
                    <c:v>36 2 01 80000</c:v>
                  </c:pt>
                  <c:pt idx="273">
                    <c:v>46 2 01 82110</c:v>
                  </c:pt>
                  <c:pt idx="274">
                    <c:v>46 2 01 82110</c:v>
                  </c:pt>
                  <c:pt idx="275">
                    <c:v>46 2 01 82110</c:v>
                  </c:pt>
                  <c:pt idx="276">
                    <c:v>46 2 01 82110</c:v>
                  </c:pt>
                  <c:pt idx="277">
                    <c:v>46 2 01 82110</c:v>
                  </c:pt>
                  <c:pt idx="278">
                    <c:v>46 2 01 82110</c:v>
                  </c:pt>
                  <c:pt idx="279">
                    <c:v>46 2 01 82190</c:v>
                  </c:pt>
                  <c:pt idx="280">
                    <c:v>46 2 01 82190</c:v>
                  </c:pt>
                  <c:pt idx="281">
                    <c:v>46 2 01 82190</c:v>
                  </c:pt>
                  <c:pt idx="282">
                    <c:v>46 2 01 82190</c:v>
                  </c:pt>
                  <c:pt idx="283">
                    <c:v>46 2 01 82190</c:v>
                  </c:pt>
                  <c:pt idx="284">
                    <c:v>46 2 01 89999</c:v>
                  </c:pt>
                  <c:pt idx="285">
                    <c:v>46 2 01 89999</c:v>
                  </c:pt>
                  <c:pt idx="286">
                    <c:v>46 2 01 89999</c:v>
                  </c:pt>
                  <c:pt idx="287">
                    <c:v>46 2 01 89999</c:v>
                  </c:pt>
                  <c:pt idx="288">
                    <c:v>71101S2370</c:v>
                  </c:pt>
                  <c:pt idx="289">
                    <c:v>71101S2370</c:v>
                  </c:pt>
                  <c:pt idx="290">
                    <c:v>71101S2370</c:v>
                  </c:pt>
                  <c:pt idx="291">
                    <c:v>71101S2370</c:v>
                  </c:pt>
                  <c:pt idx="292">
                    <c:v>71101S2370</c:v>
                  </c:pt>
                  <c:pt idx="293">
                    <c:v>71101S2370</c:v>
                  </c:pt>
                  <c:pt idx="294">
                    <c:v>71101S2370</c:v>
                  </c:pt>
                  <c:pt idx="295">
                    <c:v>46 0 00 00000</c:v>
                  </c:pt>
                  <c:pt idx="297">
                    <c:v>46 0 00 00000</c:v>
                  </c:pt>
                  <c:pt idx="298">
                    <c:v>46 4 00 00000</c:v>
                  </c:pt>
                  <c:pt idx="299">
                    <c:v>46 4 01 89999</c:v>
                  </c:pt>
                  <c:pt idx="300">
                    <c:v>46 4 01 89999</c:v>
                  </c:pt>
                  <c:pt idx="301">
                    <c:v>46 4 01 89999</c:v>
                  </c:pt>
                  <c:pt idx="302">
                    <c:v>46 4 01 89999</c:v>
                  </c:pt>
                  <c:pt idx="303">
                    <c:v>46 4 01 89999</c:v>
                  </c:pt>
                  <c:pt idx="304">
                    <c:v>46 4 01 89999</c:v>
                  </c:pt>
                  <c:pt idx="307">
                    <c:v>41 0 00 00000</c:v>
                  </c:pt>
                  <c:pt idx="308">
                    <c:v> 41 3 00 00000</c:v>
                  </c:pt>
                  <c:pt idx="309">
                    <c:v> 41 3 01 00000</c:v>
                  </c:pt>
                  <c:pt idx="310">
                    <c:v> 41 3 01 88060 </c:v>
                  </c:pt>
                  <c:pt idx="311">
                    <c:v> 41 3 01 88060 </c:v>
                  </c:pt>
                  <c:pt idx="312">
                    <c:v> 41 3 01 88060 </c:v>
                  </c:pt>
                </c:lvl>
                <c:lvl>
                  <c:pt idx="1">
                    <c:v>РзПр</c:v>
                  </c:pt>
                  <c:pt idx="2">
                    <c:v>0100</c:v>
                  </c:pt>
                  <c:pt idx="3">
                    <c:v>0100</c:v>
                  </c:pt>
                  <c:pt idx="4">
                    <c:v>0100</c:v>
                  </c:pt>
                  <c:pt idx="5">
                    <c:v>0102</c:v>
                  </c:pt>
                  <c:pt idx="6">
                    <c:v>0102</c:v>
                  </c:pt>
                  <c:pt idx="7">
                    <c:v>0102</c:v>
                  </c:pt>
                  <c:pt idx="8">
                    <c:v>0102</c:v>
                  </c:pt>
                  <c:pt idx="9">
                    <c:v>0102</c:v>
                  </c:pt>
                  <c:pt idx="10">
                    <c:v>0102</c:v>
                  </c:pt>
                  <c:pt idx="12">
                    <c:v>0102</c:v>
                  </c:pt>
                  <c:pt idx="13">
                    <c:v>0102</c:v>
                  </c:pt>
                  <c:pt idx="14">
                    <c:v>0102</c:v>
                  </c:pt>
                  <c:pt idx="15">
                    <c:v>0102</c:v>
                  </c:pt>
                  <c:pt idx="16">
                    <c:v>0104</c:v>
                  </c:pt>
                  <c:pt idx="17">
                    <c:v>0104</c:v>
                  </c:pt>
                  <c:pt idx="18">
                    <c:v>0104</c:v>
                  </c:pt>
                  <c:pt idx="19">
                    <c:v>0104</c:v>
                  </c:pt>
                  <c:pt idx="20">
                    <c:v>0104</c:v>
                  </c:pt>
                  <c:pt idx="21">
                    <c:v>0104</c:v>
                  </c:pt>
                  <c:pt idx="22">
                    <c:v>0104</c:v>
                  </c:pt>
                  <c:pt idx="23">
                    <c:v>0104</c:v>
                  </c:pt>
                  <c:pt idx="24">
                    <c:v>0104</c:v>
                  </c:pt>
                  <c:pt idx="25">
                    <c:v>0104</c:v>
                  </c:pt>
                  <c:pt idx="26">
                    <c:v>0104</c:v>
                  </c:pt>
                  <c:pt idx="27">
                    <c:v>0104</c:v>
                  </c:pt>
                  <c:pt idx="28">
                    <c:v>0104</c:v>
                  </c:pt>
                  <c:pt idx="29">
                    <c:v>0104</c:v>
                  </c:pt>
                  <c:pt idx="30">
                    <c:v>0104</c:v>
                  </c:pt>
                  <c:pt idx="31">
                    <c:v>0104</c:v>
                  </c:pt>
                  <c:pt idx="32">
                    <c:v>0104</c:v>
                  </c:pt>
                  <c:pt idx="33">
                    <c:v>0104</c:v>
                  </c:pt>
                  <c:pt idx="34">
                    <c:v>0104</c:v>
                  </c:pt>
                  <c:pt idx="35">
                    <c:v>0104</c:v>
                  </c:pt>
                  <c:pt idx="36">
                    <c:v>0104</c:v>
                  </c:pt>
                  <c:pt idx="37">
                    <c:v>0104</c:v>
                  </c:pt>
                  <c:pt idx="38">
                    <c:v>0104</c:v>
                  </c:pt>
                  <c:pt idx="39">
                    <c:v>0104</c:v>
                  </c:pt>
                  <c:pt idx="40">
                    <c:v>0104</c:v>
                  </c:pt>
                  <c:pt idx="41">
                    <c:v>0104</c:v>
                  </c:pt>
                  <c:pt idx="42">
                    <c:v>0104</c:v>
                  </c:pt>
                  <c:pt idx="43">
                    <c:v>0104</c:v>
                  </c:pt>
                  <c:pt idx="44">
                    <c:v>0104</c:v>
                  </c:pt>
                  <c:pt idx="45">
                    <c:v>0104</c:v>
                  </c:pt>
                  <c:pt idx="46">
                    <c:v>0104</c:v>
                  </c:pt>
                  <c:pt idx="47">
                    <c:v>0104</c:v>
                  </c:pt>
                  <c:pt idx="48">
                    <c:v>0104</c:v>
                  </c:pt>
                  <c:pt idx="49">
                    <c:v>0104</c:v>
                  </c:pt>
                  <c:pt idx="50">
                    <c:v>0104</c:v>
                  </c:pt>
                  <c:pt idx="51">
                    <c:v>0104</c:v>
                  </c:pt>
                  <c:pt idx="52">
                    <c:v>0104</c:v>
                  </c:pt>
                  <c:pt idx="53">
                    <c:v>0104</c:v>
                  </c:pt>
                  <c:pt idx="54">
                    <c:v>0104</c:v>
                  </c:pt>
                  <c:pt idx="55">
                    <c:v>0104</c:v>
                  </c:pt>
                  <c:pt idx="57">
                    <c:v>0104</c:v>
                  </c:pt>
                  <c:pt idx="58">
                    <c:v>0104</c:v>
                  </c:pt>
                  <c:pt idx="59">
                    <c:v>0104</c:v>
                  </c:pt>
                  <c:pt idx="60">
                    <c:v>0104</c:v>
                  </c:pt>
                  <c:pt idx="61">
                    <c:v>0104</c:v>
                  </c:pt>
                  <c:pt idx="62">
                    <c:v>0106</c:v>
                  </c:pt>
                  <c:pt idx="63">
                    <c:v>0106</c:v>
                  </c:pt>
                  <c:pt idx="64">
                    <c:v>0106</c:v>
                  </c:pt>
                  <c:pt idx="65">
                    <c:v>0106</c:v>
                  </c:pt>
                  <c:pt idx="66">
                    <c:v>0106</c:v>
                  </c:pt>
                  <c:pt idx="67">
                    <c:v>0106</c:v>
                  </c:pt>
                  <c:pt idx="68">
                    <c:v>0106</c:v>
                  </c:pt>
                  <c:pt idx="69">
                    <c:v>0106</c:v>
                  </c:pt>
                  <c:pt idx="70">
                    <c:v>0106</c:v>
                  </c:pt>
                  <c:pt idx="71">
                    <c:v>0106</c:v>
                  </c:pt>
                  <c:pt idx="72">
                    <c:v>0106</c:v>
                  </c:pt>
                  <c:pt idx="73">
                    <c:v>0107</c:v>
                  </c:pt>
                  <c:pt idx="74">
                    <c:v>0107</c:v>
                  </c:pt>
                  <c:pt idx="75">
                    <c:v>0107</c:v>
                  </c:pt>
                  <c:pt idx="76">
                    <c:v>0107</c:v>
                  </c:pt>
                  <c:pt idx="77">
                    <c:v>0107</c:v>
                  </c:pt>
                  <c:pt idx="78">
                    <c:v>0107</c:v>
                  </c:pt>
                  <c:pt idx="79">
                    <c:v>0107</c:v>
                  </c:pt>
                  <c:pt idx="80">
                    <c:v>0107</c:v>
                  </c:pt>
                  <c:pt idx="81">
                    <c:v>0107</c:v>
                  </c:pt>
                  <c:pt idx="82">
                    <c:v>0107</c:v>
                  </c:pt>
                  <c:pt idx="83">
                    <c:v>0107</c:v>
                  </c:pt>
                  <c:pt idx="84">
                    <c:v>0111</c:v>
                  </c:pt>
                  <c:pt idx="85">
                    <c:v>0111</c:v>
                  </c:pt>
                  <c:pt idx="86">
                    <c:v>0111</c:v>
                  </c:pt>
                  <c:pt idx="87">
                    <c:v>0111</c:v>
                  </c:pt>
                  <c:pt idx="88">
                    <c:v>0111</c:v>
                  </c:pt>
                  <c:pt idx="89">
                    <c:v>0111</c:v>
                  </c:pt>
                  <c:pt idx="90">
                    <c:v>0113</c:v>
                  </c:pt>
                  <c:pt idx="91">
                    <c:v>0113</c:v>
                  </c:pt>
                  <c:pt idx="92">
                    <c:v>0113</c:v>
                  </c:pt>
                  <c:pt idx="93">
                    <c:v>0113</c:v>
                  </c:pt>
                  <c:pt idx="94">
                    <c:v>0113</c:v>
                  </c:pt>
                  <c:pt idx="95">
                    <c:v>0113</c:v>
                  </c:pt>
                  <c:pt idx="96">
                    <c:v>0113</c:v>
                  </c:pt>
                  <c:pt idx="98">
                    <c:v>0113</c:v>
                  </c:pt>
                  <c:pt idx="99">
                    <c:v>0113</c:v>
                  </c:pt>
                  <c:pt idx="100">
                    <c:v>0113</c:v>
                  </c:pt>
                  <c:pt idx="101">
                    <c:v>0113</c:v>
                  </c:pt>
                  <c:pt idx="102">
                    <c:v>0113</c:v>
                  </c:pt>
                  <c:pt idx="103">
                    <c:v>0113</c:v>
                  </c:pt>
                  <c:pt idx="104">
                    <c:v>0113</c:v>
                  </c:pt>
                  <c:pt idx="105">
                    <c:v>0113</c:v>
                  </c:pt>
                  <c:pt idx="106">
                    <c:v>0113</c:v>
                  </c:pt>
                  <c:pt idx="107">
                    <c:v>0113</c:v>
                  </c:pt>
                  <c:pt idx="108">
                    <c:v>0200</c:v>
                  </c:pt>
                  <c:pt idx="109">
                    <c:v>0200</c:v>
                  </c:pt>
                  <c:pt idx="110">
                    <c:v>0203</c:v>
                  </c:pt>
                  <c:pt idx="111">
                    <c:v>0203</c:v>
                  </c:pt>
                  <c:pt idx="112">
                    <c:v>0203</c:v>
                  </c:pt>
                  <c:pt idx="113">
                    <c:v>0203</c:v>
                  </c:pt>
                  <c:pt idx="114">
                    <c:v>0203</c:v>
                  </c:pt>
                  <c:pt idx="115">
                    <c:v>0203</c:v>
                  </c:pt>
                  <c:pt idx="116">
                    <c:v>0203</c:v>
                  </c:pt>
                  <c:pt idx="117">
                    <c:v>0203</c:v>
                  </c:pt>
                  <c:pt idx="118">
                    <c:v>0203</c:v>
                  </c:pt>
                  <c:pt idx="119">
                    <c:v>0203</c:v>
                  </c:pt>
                  <c:pt idx="120">
                    <c:v>0203</c:v>
                  </c:pt>
                  <c:pt idx="121">
                    <c:v>0203</c:v>
                  </c:pt>
                  <c:pt idx="122">
                    <c:v>0203</c:v>
                  </c:pt>
                  <c:pt idx="123">
                    <c:v>0203</c:v>
                  </c:pt>
                  <c:pt idx="124">
                    <c:v>0203</c:v>
                  </c:pt>
                  <c:pt idx="125">
                    <c:v>0203</c:v>
                  </c:pt>
                  <c:pt idx="126">
                    <c:v>0203</c:v>
                  </c:pt>
                  <c:pt idx="127">
                    <c:v>0203</c:v>
                  </c:pt>
                  <c:pt idx="128">
                    <c:v>0203</c:v>
                  </c:pt>
                  <c:pt idx="129">
                    <c:v>0203</c:v>
                  </c:pt>
                  <c:pt idx="130">
                    <c:v>0203</c:v>
                  </c:pt>
                  <c:pt idx="131">
                    <c:v>0203</c:v>
                  </c:pt>
                  <c:pt idx="132">
                    <c:v>0203</c:v>
                  </c:pt>
                  <c:pt idx="133">
                    <c:v>0203</c:v>
                  </c:pt>
                  <c:pt idx="134">
                    <c:v>0300</c:v>
                  </c:pt>
                  <c:pt idx="135">
                    <c:v>0309</c:v>
                  </c:pt>
                  <c:pt idx="136">
                    <c:v>0309</c:v>
                  </c:pt>
                  <c:pt idx="137">
                    <c:v>0309</c:v>
                  </c:pt>
                  <c:pt idx="138">
                    <c:v>0309</c:v>
                  </c:pt>
                  <c:pt idx="139">
                    <c:v>0309</c:v>
                  </c:pt>
                  <c:pt idx="140">
                    <c:v>0309</c:v>
                  </c:pt>
                  <c:pt idx="141">
                    <c:v>0309</c:v>
                  </c:pt>
                  <c:pt idx="142">
                    <c:v>0309</c:v>
                  </c:pt>
                  <c:pt idx="143">
                    <c:v>0309</c:v>
                  </c:pt>
                  <c:pt idx="144">
                    <c:v>0309</c:v>
                  </c:pt>
                  <c:pt idx="145">
                    <c:v>0309</c:v>
                  </c:pt>
                  <c:pt idx="146">
                    <c:v>0310</c:v>
                  </c:pt>
                  <c:pt idx="147">
                    <c:v>0310</c:v>
                  </c:pt>
                  <c:pt idx="148">
                    <c:v>0310</c:v>
                  </c:pt>
                  <c:pt idx="149">
                    <c:v>0310</c:v>
                  </c:pt>
                  <c:pt idx="150">
                    <c:v>0310</c:v>
                  </c:pt>
                  <c:pt idx="151">
                    <c:v>0310</c:v>
                  </c:pt>
                  <c:pt idx="152">
                    <c:v>0310</c:v>
                  </c:pt>
                  <c:pt idx="153">
                    <c:v>0310</c:v>
                  </c:pt>
                  <c:pt idx="154">
                    <c:v>0310</c:v>
                  </c:pt>
                  <c:pt idx="155">
                    <c:v>0310</c:v>
                  </c:pt>
                  <c:pt idx="156">
                    <c:v>0310</c:v>
                  </c:pt>
                  <c:pt idx="157">
                    <c:v>0310</c:v>
                  </c:pt>
                  <c:pt idx="158">
                    <c:v>0310</c:v>
                  </c:pt>
                  <c:pt idx="159">
                    <c:v>0310</c:v>
                  </c:pt>
                  <c:pt idx="160">
                    <c:v>0310</c:v>
                  </c:pt>
                  <c:pt idx="161">
                    <c:v>0310</c:v>
                  </c:pt>
                  <c:pt idx="162">
                    <c:v>0310</c:v>
                  </c:pt>
                  <c:pt idx="163">
                    <c:v>0310</c:v>
                  </c:pt>
                  <c:pt idx="164">
                    <c:v>0400</c:v>
                  </c:pt>
                  <c:pt idx="165">
                    <c:v>0409</c:v>
                  </c:pt>
                  <c:pt idx="166">
                    <c:v>0409</c:v>
                  </c:pt>
                  <c:pt idx="167">
                    <c:v>0409</c:v>
                  </c:pt>
                  <c:pt idx="168">
                    <c:v>0409</c:v>
                  </c:pt>
                  <c:pt idx="169">
                    <c:v>0409</c:v>
                  </c:pt>
                  <c:pt idx="170">
                    <c:v>0409</c:v>
                  </c:pt>
                  <c:pt idx="171">
                    <c:v>0409</c:v>
                  </c:pt>
                  <c:pt idx="172">
                    <c:v>0409</c:v>
                  </c:pt>
                  <c:pt idx="173">
                    <c:v>0409</c:v>
                  </c:pt>
                  <c:pt idx="174">
                    <c:v>0409</c:v>
                  </c:pt>
                  <c:pt idx="175">
                    <c:v>0409</c:v>
                  </c:pt>
                  <c:pt idx="176">
                    <c:v>0409</c:v>
                  </c:pt>
                  <c:pt idx="177">
                    <c:v>0409</c:v>
                  </c:pt>
                  <c:pt idx="178">
                    <c:v>0409</c:v>
                  </c:pt>
                  <c:pt idx="179">
                    <c:v>0409</c:v>
                  </c:pt>
                  <c:pt idx="180">
                    <c:v>0409</c:v>
                  </c:pt>
                  <c:pt idx="181">
                    <c:v>0409</c:v>
                  </c:pt>
                  <c:pt idx="182">
                    <c:v>0409</c:v>
                  </c:pt>
                  <c:pt idx="183">
                    <c:v>0409</c:v>
                  </c:pt>
                  <c:pt idx="184">
                    <c:v>0409</c:v>
                  </c:pt>
                  <c:pt idx="185">
                    <c:v>0409</c:v>
                  </c:pt>
                  <c:pt idx="186">
                    <c:v>0409</c:v>
                  </c:pt>
                  <c:pt idx="187">
                    <c:v>0409</c:v>
                  </c:pt>
                  <c:pt idx="188">
                    <c:v>0409</c:v>
                  </c:pt>
                  <c:pt idx="189">
                    <c:v>0409</c:v>
                  </c:pt>
                  <c:pt idx="190">
                    <c:v>0409</c:v>
                  </c:pt>
                  <c:pt idx="191">
                    <c:v>0409</c:v>
                  </c:pt>
                  <c:pt idx="192">
                    <c:v>0409</c:v>
                  </c:pt>
                  <c:pt idx="193">
                    <c:v>0409</c:v>
                  </c:pt>
                  <c:pt idx="194">
                    <c:v>0409</c:v>
                  </c:pt>
                  <c:pt idx="195">
                    <c:v>0409</c:v>
                  </c:pt>
                  <c:pt idx="196">
                    <c:v>0409</c:v>
                  </c:pt>
                  <c:pt idx="197">
                    <c:v>0409</c:v>
                  </c:pt>
                  <c:pt idx="198">
                    <c:v>0409</c:v>
                  </c:pt>
                  <c:pt idx="199">
                    <c:v>0412</c:v>
                  </c:pt>
                  <c:pt idx="201">
                    <c:v>0412</c:v>
                  </c:pt>
                  <c:pt idx="202">
                    <c:v>0412</c:v>
                  </c:pt>
                  <c:pt idx="203">
                    <c:v>0412</c:v>
                  </c:pt>
                  <c:pt idx="204">
                    <c:v>0412</c:v>
                  </c:pt>
                  <c:pt idx="205">
                    <c:v>0412</c:v>
                  </c:pt>
                  <c:pt idx="206">
                    <c:v>0412</c:v>
                  </c:pt>
                  <c:pt idx="207">
                    <c:v>0412</c:v>
                  </c:pt>
                  <c:pt idx="208">
                    <c:v>0500</c:v>
                  </c:pt>
                  <c:pt idx="209">
                    <c:v>0503</c:v>
                  </c:pt>
                  <c:pt idx="210">
                    <c:v>0503</c:v>
                  </c:pt>
                  <c:pt idx="211">
                    <c:v>0503</c:v>
                  </c:pt>
                  <c:pt idx="212">
                    <c:v>0503</c:v>
                  </c:pt>
                  <c:pt idx="213">
                    <c:v>0503</c:v>
                  </c:pt>
                  <c:pt idx="214">
                    <c:v>0503</c:v>
                  </c:pt>
                  <c:pt idx="215">
                    <c:v>0503</c:v>
                  </c:pt>
                  <c:pt idx="216">
                    <c:v>0503</c:v>
                  </c:pt>
                  <c:pt idx="217">
                    <c:v>0503</c:v>
                  </c:pt>
                  <c:pt idx="218">
                    <c:v>0503</c:v>
                  </c:pt>
                  <c:pt idx="219">
                    <c:v>0503</c:v>
                  </c:pt>
                  <c:pt idx="220">
                    <c:v>0503</c:v>
                  </c:pt>
                  <c:pt idx="221">
                    <c:v>0503</c:v>
                  </c:pt>
                  <c:pt idx="222">
                    <c:v>0503</c:v>
                  </c:pt>
                  <c:pt idx="223">
                    <c:v>0503</c:v>
                  </c:pt>
                  <c:pt idx="224">
                    <c:v>0503</c:v>
                  </c:pt>
                  <c:pt idx="225">
                    <c:v>0503</c:v>
                  </c:pt>
                  <c:pt idx="226">
                    <c:v>0503</c:v>
                  </c:pt>
                  <c:pt idx="227">
                    <c:v>0503</c:v>
                  </c:pt>
                  <c:pt idx="228">
                    <c:v>0503</c:v>
                  </c:pt>
                  <c:pt idx="229">
                    <c:v>0503</c:v>
                  </c:pt>
                  <c:pt idx="230">
                    <c:v>0503</c:v>
                  </c:pt>
                  <c:pt idx="231">
                    <c:v>0503</c:v>
                  </c:pt>
                  <c:pt idx="232">
                    <c:v>0503</c:v>
                  </c:pt>
                  <c:pt idx="233">
                    <c:v>0503</c:v>
                  </c:pt>
                  <c:pt idx="234">
                    <c:v>0503</c:v>
                  </c:pt>
                  <c:pt idx="235">
                    <c:v>0503</c:v>
                  </c:pt>
                  <c:pt idx="236">
                    <c:v>0503</c:v>
                  </c:pt>
                  <c:pt idx="237">
                    <c:v>0503</c:v>
                  </c:pt>
                  <c:pt idx="238">
                    <c:v>0503</c:v>
                  </c:pt>
                  <c:pt idx="239">
                    <c:v>0503</c:v>
                  </c:pt>
                  <c:pt idx="240">
                    <c:v>0503</c:v>
                  </c:pt>
                  <c:pt idx="241">
                    <c:v>0503</c:v>
                  </c:pt>
                  <c:pt idx="242">
                    <c:v>0503</c:v>
                  </c:pt>
                  <c:pt idx="243">
                    <c:v>0503</c:v>
                  </c:pt>
                  <c:pt idx="244">
                    <c:v>0503</c:v>
                  </c:pt>
                  <c:pt idx="245">
                    <c:v>0503</c:v>
                  </c:pt>
                  <c:pt idx="246">
                    <c:v>0503</c:v>
                  </c:pt>
                  <c:pt idx="247">
                    <c:v>0503</c:v>
                  </c:pt>
                  <c:pt idx="248">
                    <c:v>0700</c:v>
                  </c:pt>
                  <c:pt idx="249">
                    <c:v>0705</c:v>
                  </c:pt>
                  <c:pt idx="250">
                    <c:v>0705</c:v>
                  </c:pt>
                  <c:pt idx="251">
                    <c:v>0705</c:v>
                  </c:pt>
                  <c:pt idx="252">
                    <c:v>0705</c:v>
                  </c:pt>
                  <c:pt idx="253">
                    <c:v>0705</c:v>
                  </c:pt>
                  <c:pt idx="254">
                    <c:v>0705</c:v>
                  </c:pt>
                  <c:pt idx="255">
                    <c:v>0705</c:v>
                  </c:pt>
                  <c:pt idx="256">
                    <c:v>0705</c:v>
                  </c:pt>
                  <c:pt idx="257">
                    <c:v>0705</c:v>
                  </c:pt>
                  <c:pt idx="258">
                    <c:v>0707</c:v>
                  </c:pt>
                  <c:pt idx="259">
                    <c:v>0707</c:v>
                  </c:pt>
                  <c:pt idx="260">
                    <c:v>0707</c:v>
                  </c:pt>
                  <c:pt idx="261">
                    <c:v>0707</c:v>
                  </c:pt>
                  <c:pt idx="262">
                    <c:v>0707</c:v>
                  </c:pt>
                  <c:pt idx="263">
                    <c:v>0707</c:v>
                  </c:pt>
                  <c:pt idx="264">
                    <c:v>0707</c:v>
                  </c:pt>
                  <c:pt idx="265">
                    <c:v>0707</c:v>
                  </c:pt>
                  <c:pt idx="266">
                    <c:v>0707</c:v>
                  </c:pt>
                  <c:pt idx="267">
                    <c:v>0800</c:v>
                  </c:pt>
                  <c:pt idx="268">
                    <c:v>0801</c:v>
                  </c:pt>
                  <c:pt idx="269">
                    <c:v>0801</c:v>
                  </c:pt>
                  <c:pt idx="270">
                    <c:v>0801</c:v>
                  </c:pt>
                  <c:pt idx="271">
                    <c:v>0801</c:v>
                  </c:pt>
                  <c:pt idx="272">
                    <c:v>0801</c:v>
                  </c:pt>
                  <c:pt idx="273">
                    <c:v>0801</c:v>
                  </c:pt>
                  <c:pt idx="274">
                    <c:v>0801</c:v>
                  </c:pt>
                  <c:pt idx="275">
                    <c:v>0801</c:v>
                  </c:pt>
                  <c:pt idx="276">
                    <c:v>0801</c:v>
                  </c:pt>
                  <c:pt idx="277">
                    <c:v>0801</c:v>
                  </c:pt>
                  <c:pt idx="278">
                    <c:v>0801</c:v>
                  </c:pt>
                  <c:pt idx="279">
                    <c:v>0801</c:v>
                  </c:pt>
                  <c:pt idx="280">
                    <c:v>0801</c:v>
                  </c:pt>
                  <c:pt idx="281">
                    <c:v>0801</c:v>
                  </c:pt>
                  <c:pt idx="282">
                    <c:v>0801</c:v>
                  </c:pt>
                  <c:pt idx="283">
                    <c:v>0801</c:v>
                  </c:pt>
                  <c:pt idx="284">
                    <c:v>0801</c:v>
                  </c:pt>
                  <c:pt idx="285">
                    <c:v>0801</c:v>
                  </c:pt>
                  <c:pt idx="286">
                    <c:v>0801</c:v>
                  </c:pt>
                  <c:pt idx="287">
                    <c:v>0801</c:v>
                  </c:pt>
                  <c:pt idx="288">
                    <c:v>0801</c:v>
                  </c:pt>
                  <c:pt idx="289">
                    <c:v>0801</c:v>
                  </c:pt>
                  <c:pt idx="290">
                    <c:v>0801</c:v>
                  </c:pt>
                  <c:pt idx="291">
                    <c:v>0801</c:v>
                  </c:pt>
                  <c:pt idx="292">
                    <c:v>0801</c:v>
                  </c:pt>
                  <c:pt idx="293">
                    <c:v>0801</c:v>
                  </c:pt>
                  <c:pt idx="294">
                    <c:v>0801</c:v>
                  </c:pt>
                  <c:pt idx="295">
                    <c:v>1100</c:v>
                  </c:pt>
                  <c:pt idx="296">
                    <c:v>1101</c:v>
                  </c:pt>
                  <c:pt idx="297">
                    <c:v>1101</c:v>
                  </c:pt>
                  <c:pt idx="298">
                    <c:v>1101</c:v>
                  </c:pt>
                  <c:pt idx="299">
                    <c:v>1101</c:v>
                  </c:pt>
                  <c:pt idx="300">
                    <c:v>1101</c:v>
                  </c:pt>
                  <c:pt idx="301">
                    <c:v>1101</c:v>
                  </c:pt>
                  <c:pt idx="302">
                    <c:v>1101</c:v>
                  </c:pt>
                  <c:pt idx="303">
                    <c:v>1101</c:v>
                  </c:pt>
                  <c:pt idx="304">
                    <c:v>1101</c:v>
                  </c:pt>
                  <c:pt idx="305">
                    <c:v>1000</c:v>
                  </c:pt>
                  <c:pt idx="306">
                    <c:v>1001</c:v>
                  </c:pt>
                  <c:pt idx="307">
                    <c:v>1001</c:v>
                  </c:pt>
                  <c:pt idx="308">
                    <c:v>1001</c:v>
                  </c:pt>
                  <c:pt idx="309">
                    <c:v>1001</c:v>
                  </c:pt>
                  <c:pt idx="310">
                    <c:v>1001</c:v>
                  </c:pt>
                  <c:pt idx="311">
                    <c:v>1001</c:v>
                  </c:pt>
                  <c:pt idx="312">
                    <c:v>1001</c:v>
                  </c:pt>
                </c:lvl>
                <c:lvl>
                  <c:pt idx="0">
                    <c:v>Бюджетная классификация</c:v>
                  </c:pt>
                  <c:pt idx="1">
                    <c:v>КВСР</c:v>
                  </c:pt>
                  <c:pt idx="2">
                    <c:v>992</c:v>
                  </c:pt>
                  <c:pt idx="3">
                    <c:v>992</c:v>
                  </c:pt>
                  <c:pt idx="4">
                    <c:v>992</c:v>
                  </c:pt>
                  <c:pt idx="5">
                    <c:v>992</c:v>
                  </c:pt>
                  <c:pt idx="6">
                    <c:v>992</c:v>
                  </c:pt>
                  <c:pt idx="7">
                    <c:v>992</c:v>
                  </c:pt>
                  <c:pt idx="8">
                    <c:v>992</c:v>
                  </c:pt>
                  <c:pt idx="9">
                    <c:v>992</c:v>
                  </c:pt>
                  <c:pt idx="10">
                    <c:v>992</c:v>
                  </c:pt>
                  <c:pt idx="12">
                    <c:v>992</c:v>
                  </c:pt>
                  <c:pt idx="13">
                    <c:v>992</c:v>
                  </c:pt>
                  <c:pt idx="14">
                    <c:v>992</c:v>
                  </c:pt>
                  <c:pt idx="15">
                    <c:v>992</c:v>
                  </c:pt>
                  <c:pt idx="16">
                    <c:v>992</c:v>
                  </c:pt>
                  <c:pt idx="17">
                    <c:v>922</c:v>
                  </c:pt>
                  <c:pt idx="18">
                    <c:v>992</c:v>
                  </c:pt>
                  <c:pt idx="19">
                    <c:v>992</c:v>
                  </c:pt>
                  <c:pt idx="20">
                    <c:v>992</c:v>
                  </c:pt>
                  <c:pt idx="21">
                    <c:v>992</c:v>
                  </c:pt>
                  <c:pt idx="22">
                    <c:v>992</c:v>
                  </c:pt>
                  <c:pt idx="23">
                    <c:v>992</c:v>
                  </c:pt>
                  <c:pt idx="24">
                    <c:v>992</c:v>
                  </c:pt>
                  <c:pt idx="25">
                    <c:v>992</c:v>
                  </c:pt>
                  <c:pt idx="26">
                    <c:v>992</c:v>
                  </c:pt>
                  <c:pt idx="27">
                    <c:v>992</c:v>
                  </c:pt>
                  <c:pt idx="28">
                    <c:v>992</c:v>
                  </c:pt>
                  <c:pt idx="29">
                    <c:v>992</c:v>
                  </c:pt>
                  <c:pt idx="30">
                    <c:v>992</c:v>
                  </c:pt>
                  <c:pt idx="31">
                    <c:v>992</c:v>
                  </c:pt>
                  <c:pt idx="32">
                    <c:v>992</c:v>
                  </c:pt>
                  <c:pt idx="33">
                    <c:v>992</c:v>
                  </c:pt>
                  <c:pt idx="34">
                    <c:v>992</c:v>
                  </c:pt>
                  <c:pt idx="35">
                    <c:v>992</c:v>
                  </c:pt>
                  <c:pt idx="36">
                    <c:v>992</c:v>
                  </c:pt>
                  <c:pt idx="37">
                    <c:v>992</c:v>
                  </c:pt>
                  <c:pt idx="38">
                    <c:v>992</c:v>
                  </c:pt>
                  <c:pt idx="39">
                    <c:v>992</c:v>
                  </c:pt>
                  <c:pt idx="40">
                    <c:v>992</c:v>
                  </c:pt>
                  <c:pt idx="41">
                    <c:v>992</c:v>
                  </c:pt>
                  <c:pt idx="42">
                    <c:v>992</c:v>
                  </c:pt>
                  <c:pt idx="43">
                    <c:v>992</c:v>
                  </c:pt>
                  <c:pt idx="44">
                    <c:v>992</c:v>
                  </c:pt>
                  <c:pt idx="45">
                    <c:v>992</c:v>
                  </c:pt>
                  <c:pt idx="46">
                    <c:v>992</c:v>
                  </c:pt>
                  <c:pt idx="47">
                    <c:v>992</c:v>
                  </c:pt>
                  <c:pt idx="48">
                    <c:v>992</c:v>
                  </c:pt>
                  <c:pt idx="49">
                    <c:v>992</c:v>
                  </c:pt>
                  <c:pt idx="50">
                    <c:v>992</c:v>
                  </c:pt>
                  <c:pt idx="51">
                    <c:v>992</c:v>
                  </c:pt>
                  <c:pt idx="52">
                    <c:v>992</c:v>
                  </c:pt>
                  <c:pt idx="53">
                    <c:v>992</c:v>
                  </c:pt>
                  <c:pt idx="54">
                    <c:v>992</c:v>
                  </c:pt>
                  <c:pt idx="55">
                    <c:v>992</c:v>
                  </c:pt>
                  <c:pt idx="57">
                    <c:v>992</c:v>
                  </c:pt>
                  <c:pt idx="58">
                    <c:v>992</c:v>
                  </c:pt>
                  <c:pt idx="59">
                    <c:v>992</c:v>
                  </c:pt>
                  <c:pt idx="60">
                    <c:v>992</c:v>
                  </c:pt>
                  <c:pt idx="61">
                    <c:v>992</c:v>
                  </c:pt>
                  <c:pt idx="62">
                    <c:v>992</c:v>
                  </c:pt>
                  <c:pt idx="63">
                    <c:v>992</c:v>
                  </c:pt>
                  <c:pt idx="64">
                    <c:v>992</c:v>
                  </c:pt>
                  <c:pt idx="65">
                    <c:v>992</c:v>
                  </c:pt>
                  <c:pt idx="66">
                    <c:v>992</c:v>
                  </c:pt>
                  <c:pt idx="67">
                    <c:v>992</c:v>
                  </c:pt>
                  <c:pt idx="68">
                    <c:v>992</c:v>
                  </c:pt>
                  <c:pt idx="69">
                    <c:v>992</c:v>
                  </c:pt>
                  <c:pt idx="70">
                    <c:v>992</c:v>
                  </c:pt>
                  <c:pt idx="71">
                    <c:v>992</c:v>
                  </c:pt>
                  <c:pt idx="72">
                    <c:v>992</c:v>
                  </c:pt>
                  <c:pt idx="73">
                    <c:v>992</c:v>
                  </c:pt>
                  <c:pt idx="74">
                    <c:v>992</c:v>
                  </c:pt>
                  <c:pt idx="75">
                    <c:v>992</c:v>
                  </c:pt>
                  <c:pt idx="76">
                    <c:v>992</c:v>
                  </c:pt>
                  <c:pt idx="77">
                    <c:v>992</c:v>
                  </c:pt>
                  <c:pt idx="78">
                    <c:v>992</c:v>
                  </c:pt>
                  <c:pt idx="79">
                    <c:v>992</c:v>
                  </c:pt>
                  <c:pt idx="80">
                    <c:v>992</c:v>
                  </c:pt>
                  <c:pt idx="81">
                    <c:v>992</c:v>
                  </c:pt>
                  <c:pt idx="82">
                    <c:v>992</c:v>
                  </c:pt>
                  <c:pt idx="83">
                    <c:v>992</c:v>
                  </c:pt>
                  <c:pt idx="84">
                    <c:v>992</c:v>
                  </c:pt>
                  <c:pt idx="85">
                    <c:v>992</c:v>
                  </c:pt>
                  <c:pt idx="86">
                    <c:v>992</c:v>
                  </c:pt>
                  <c:pt idx="87">
                    <c:v>992</c:v>
                  </c:pt>
                  <c:pt idx="88">
                    <c:v>992</c:v>
                  </c:pt>
                  <c:pt idx="89">
                    <c:v>992</c:v>
                  </c:pt>
                  <c:pt idx="90">
                    <c:v>992</c:v>
                  </c:pt>
                  <c:pt idx="91">
                    <c:v>992</c:v>
                  </c:pt>
                  <c:pt idx="92">
                    <c:v>992</c:v>
                  </c:pt>
                  <c:pt idx="93">
                    <c:v>992</c:v>
                  </c:pt>
                  <c:pt idx="94">
                    <c:v>992</c:v>
                  </c:pt>
                  <c:pt idx="95">
                    <c:v>992</c:v>
                  </c:pt>
                  <c:pt idx="96">
                    <c:v>992</c:v>
                  </c:pt>
                  <c:pt idx="97">
                    <c:v>992</c:v>
                  </c:pt>
                  <c:pt idx="98">
                    <c:v>992</c:v>
                  </c:pt>
                  <c:pt idx="99">
                    <c:v>992</c:v>
                  </c:pt>
                  <c:pt idx="100">
                    <c:v>992</c:v>
                  </c:pt>
                  <c:pt idx="101">
                    <c:v>992</c:v>
                  </c:pt>
                  <c:pt idx="102">
                    <c:v>992</c:v>
                  </c:pt>
                  <c:pt idx="103">
                    <c:v>992</c:v>
                  </c:pt>
                  <c:pt idx="104">
                    <c:v>992</c:v>
                  </c:pt>
                  <c:pt idx="105">
                    <c:v>992</c:v>
                  </c:pt>
                  <c:pt idx="106">
                    <c:v>992</c:v>
                  </c:pt>
                  <c:pt idx="107">
                    <c:v>992</c:v>
                  </c:pt>
                  <c:pt idx="108">
                    <c:v>992</c:v>
                  </c:pt>
                  <c:pt idx="109">
                    <c:v>992</c:v>
                  </c:pt>
                  <c:pt idx="110">
                    <c:v>992</c:v>
                  </c:pt>
                  <c:pt idx="111">
                    <c:v>992</c:v>
                  </c:pt>
                  <c:pt idx="112">
                    <c:v>992</c:v>
                  </c:pt>
                  <c:pt idx="113">
                    <c:v>992</c:v>
                  </c:pt>
                  <c:pt idx="114">
                    <c:v>992</c:v>
                  </c:pt>
                  <c:pt idx="115">
                    <c:v>992</c:v>
                  </c:pt>
                  <c:pt idx="116">
                    <c:v>992</c:v>
                  </c:pt>
                  <c:pt idx="117">
                    <c:v>992</c:v>
                  </c:pt>
                  <c:pt idx="118">
                    <c:v>992</c:v>
                  </c:pt>
                  <c:pt idx="119">
                    <c:v>992</c:v>
                  </c:pt>
                  <c:pt idx="120">
                    <c:v>992</c:v>
                  </c:pt>
                  <c:pt idx="121">
                    <c:v>992</c:v>
                  </c:pt>
                  <c:pt idx="122">
                    <c:v>992</c:v>
                  </c:pt>
                  <c:pt idx="123">
                    <c:v>992</c:v>
                  </c:pt>
                  <c:pt idx="124">
                    <c:v>992</c:v>
                  </c:pt>
                  <c:pt idx="125">
                    <c:v>992</c:v>
                  </c:pt>
                  <c:pt idx="126">
                    <c:v>992</c:v>
                  </c:pt>
                  <c:pt idx="127">
                    <c:v>992</c:v>
                  </c:pt>
                  <c:pt idx="128">
                    <c:v>992</c:v>
                  </c:pt>
                  <c:pt idx="129">
                    <c:v>992</c:v>
                  </c:pt>
                  <c:pt idx="130">
                    <c:v>992</c:v>
                  </c:pt>
                  <c:pt idx="131">
                    <c:v>992</c:v>
                  </c:pt>
                  <c:pt idx="132">
                    <c:v>992</c:v>
                  </c:pt>
                  <c:pt idx="133">
                    <c:v>992</c:v>
                  </c:pt>
                  <c:pt idx="134">
                    <c:v>992</c:v>
                  </c:pt>
                  <c:pt idx="135">
                    <c:v>992</c:v>
                  </c:pt>
                  <c:pt idx="136">
                    <c:v>992</c:v>
                  </c:pt>
                  <c:pt idx="137">
                    <c:v>992</c:v>
                  </c:pt>
                  <c:pt idx="138">
                    <c:v>992</c:v>
                  </c:pt>
                  <c:pt idx="139">
                    <c:v>992</c:v>
                  </c:pt>
                  <c:pt idx="140">
                    <c:v>992</c:v>
                  </c:pt>
                  <c:pt idx="141">
                    <c:v>992</c:v>
                  </c:pt>
                  <c:pt idx="142">
                    <c:v>992</c:v>
                  </c:pt>
                  <c:pt idx="143">
                    <c:v>992</c:v>
                  </c:pt>
                  <c:pt idx="144">
                    <c:v>992</c:v>
                  </c:pt>
                  <c:pt idx="145">
                    <c:v>992</c:v>
                  </c:pt>
                  <c:pt idx="146">
                    <c:v>992</c:v>
                  </c:pt>
                  <c:pt idx="147">
                    <c:v>992</c:v>
                  </c:pt>
                  <c:pt idx="148">
                    <c:v>992</c:v>
                  </c:pt>
                  <c:pt idx="149">
                    <c:v>992</c:v>
                  </c:pt>
                  <c:pt idx="150">
                    <c:v>992</c:v>
                  </c:pt>
                  <c:pt idx="151">
                    <c:v>992</c:v>
                  </c:pt>
                  <c:pt idx="152">
                    <c:v>992</c:v>
                  </c:pt>
                  <c:pt idx="153">
                    <c:v>992</c:v>
                  </c:pt>
                  <c:pt idx="154">
                    <c:v>992</c:v>
                  </c:pt>
                  <c:pt idx="155">
                    <c:v>992</c:v>
                  </c:pt>
                  <c:pt idx="156">
                    <c:v>992</c:v>
                  </c:pt>
                  <c:pt idx="157">
                    <c:v>992</c:v>
                  </c:pt>
                  <c:pt idx="158">
                    <c:v>992</c:v>
                  </c:pt>
                  <c:pt idx="159">
                    <c:v>992</c:v>
                  </c:pt>
                  <c:pt idx="160">
                    <c:v>992</c:v>
                  </c:pt>
                  <c:pt idx="161">
                    <c:v>992</c:v>
                  </c:pt>
                  <c:pt idx="162">
                    <c:v>992</c:v>
                  </c:pt>
                  <c:pt idx="163">
                    <c:v>992</c:v>
                  </c:pt>
                  <c:pt idx="164">
                    <c:v>992</c:v>
                  </c:pt>
                  <c:pt idx="165">
                    <c:v>992</c:v>
                  </c:pt>
                  <c:pt idx="166">
                    <c:v>992</c:v>
                  </c:pt>
                  <c:pt idx="167">
                    <c:v>992</c:v>
                  </c:pt>
                  <c:pt idx="168">
                    <c:v>992</c:v>
                  </c:pt>
                  <c:pt idx="169">
                    <c:v>992</c:v>
                  </c:pt>
                  <c:pt idx="170">
                    <c:v>992</c:v>
                  </c:pt>
                  <c:pt idx="171">
                    <c:v>992</c:v>
                  </c:pt>
                  <c:pt idx="172">
                    <c:v>992</c:v>
                  </c:pt>
                  <c:pt idx="173">
                    <c:v>992</c:v>
                  </c:pt>
                  <c:pt idx="174">
                    <c:v>992</c:v>
                  </c:pt>
                  <c:pt idx="175">
                    <c:v>992</c:v>
                  </c:pt>
                  <c:pt idx="176">
                    <c:v>992</c:v>
                  </c:pt>
                  <c:pt idx="177">
                    <c:v>992</c:v>
                  </c:pt>
                  <c:pt idx="178">
                    <c:v>992</c:v>
                  </c:pt>
                  <c:pt idx="179">
                    <c:v>992</c:v>
                  </c:pt>
                  <c:pt idx="180">
                    <c:v>992</c:v>
                  </c:pt>
                  <c:pt idx="181">
                    <c:v>992</c:v>
                  </c:pt>
                  <c:pt idx="182">
                    <c:v>992</c:v>
                  </c:pt>
                  <c:pt idx="183">
                    <c:v>992</c:v>
                  </c:pt>
                  <c:pt idx="184">
                    <c:v>992</c:v>
                  </c:pt>
                  <c:pt idx="185">
                    <c:v>992</c:v>
                  </c:pt>
                  <c:pt idx="186">
                    <c:v>992</c:v>
                  </c:pt>
                  <c:pt idx="187">
                    <c:v>992</c:v>
                  </c:pt>
                  <c:pt idx="188">
                    <c:v>992</c:v>
                  </c:pt>
                  <c:pt idx="189">
                    <c:v>992</c:v>
                  </c:pt>
                  <c:pt idx="190">
                    <c:v>992</c:v>
                  </c:pt>
                  <c:pt idx="191">
                    <c:v>992</c:v>
                  </c:pt>
                  <c:pt idx="192">
                    <c:v>992</c:v>
                  </c:pt>
                  <c:pt idx="193">
                    <c:v>992</c:v>
                  </c:pt>
                  <c:pt idx="194">
                    <c:v>992</c:v>
                  </c:pt>
                  <c:pt idx="195">
                    <c:v>992</c:v>
                  </c:pt>
                  <c:pt idx="196">
                    <c:v>992</c:v>
                  </c:pt>
                  <c:pt idx="197">
                    <c:v>992</c:v>
                  </c:pt>
                  <c:pt idx="198">
                    <c:v>992</c:v>
                  </c:pt>
                  <c:pt idx="199">
                    <c:v>992</c:v>
                  </c:pt>
                  <c:pt idx="200">
                    <c:v>992</c:v>
                  </c:pt>
                  <c:pt idx="201">
                    <c:v>992</c:v>
                  </c:pt>
                  <c:pt idx="202">
                    <c:v>992</c:v>
                  </c:pt>
                  <c:pt idx="203">
                    <c:v>992</c:v>
                  </c:pt>
                  <c:pt idx="204">
                    <c:v>992</c:v>
                  </c:pt>
                  <c:pt idx="205">
                    <c:v>992</c:v>
                  </c:pt>
                  <c:pt idx="206">
                    <c:v>992</c:v>
                  </c:pt>
                  <c:pt idx="207">
                    <c:v>992</c:v>
                  </c:pt>
                  <c:pt idx="208">
                    <c:v>992</c:v>
                  </c:pt>
                  <c:pt idx="209">
                    <c:v>992</c:v>
                  </c:pt>
                  <c:pt idx="210">
                    <c:v>992</c:v>
                  </c:pt>
                  <c:pt idx="211">
                    <c:v>992</c:v>
                  </c:pt>
                  <c:pt idx="212">
                    <c:v>992</c:v>
                  </c:pt>
                  <c:pt idx="213">
                    <c:v>992</c:v>
                  </c:pt>
                  <c:pt idx="214">
                    <c:v>992</c:v>
                  </c:pt>
                  <c:pt idx="215">
                    <c:v>992</c:v>
                  </c:pt>
                  <c:pt idx="216">
                    <c:v>992</c:v>
                  </c:pt>
                  <c:pt idx="217">
                    <c:v>992</c:v>
                  </c:pt>
                  <c:pt idx="218">
                    <c:v>992</c:v>
                  </c:pt>
                  <c:pt idx="219">
                    <c:v>992</c:v>
                  </c:pt>
                  <c:pt idx="220">
                    <c:v>992</c:v>
                  </c:pt>
                  <c:pt idx="221">
                    <c:v>992</c:v>
                  </c:pt>
                  <c:pt idx="222">
                    <c:v>992</c:v>
                  </c:pt>
                  <c:pt idx="223">
                    <c:v>992</c:v>
                  </c:pt>
                  <c:pt idx="224">
                    <c:v>992</c:v>
                  </c:pt>
                  <c:pt idx="225">
                    <c:v>992</c:v>
                  </c:pt>
                  <c:pt idx="226">
                    <c:v>992</c:v>
                  </c:pt>
                  <c:pt idx="227">
                    <c:v>992</c:v>
                  </c:pt>
                  <c:pt idx="228">
                    <c:v>992</c:v>
                  </c:pt>
                  <c:pt idx="229">
                    <c:v>992</c:v>
                  </c:pt>
                  <c:pt idx="230">
                    <c:v>992</c:v>
                  </c:pt>
                  <c:pt idx="231">
                    <c:v>992</c:v>
                  </c:pt>
                  <c:pt idx="232">
                    <c:v>992</c:v>
                  </c:pt>
                  <c:pt idx="233">
                    <c:v>992</c:v>
                  </c:pt>
                  <c:pt idx="234">
                    <c:v>992</c:v>
                  </c:pt>
                  <c:pt idx="235">
                    <c:v>992</c:v>
                  </c:pt>
                  <c:pt idx="236">
                    <c:v>992</c:v>
                  </c:pt>
                  <c:pt idx="237">
                    <c:v>992</c:v>
                  </c:pt>
                  <c:pt idx="238">
                    <c:v>992</c:v>
                  </c:pt>
                  <c:pt idx="239">
                    <c:v>992</c:v>
                  </c:pt>
                  <c:pt idx="240">
                    <c:v>992</c:v>
                  </c:pt>
                  <c:pt idx="241">
                    <c:v>992</c:v>
                  </c:pt>
                  <c:pt idx="242">
                    <c:v>992</c:v>
                  </c:pt>
                  <c:pt idx="243">
                    <c:v>992</c:v>
                  </c:pt>
                  <c:pt idx="244">
                    <c:v>992</c:v>
                  </c:pt>
                  <c:pt idx="245">
                    <c:v>992</c:v>
                  </c:pt>
                  <c:pt idx="246">
                    <c:v>992</c:v>
                  </c:pt>
                  <c:pt idx="247">
                    <c:v>992</c:v>
                  </c:pt>
                  <c:pt idx="248">
                    <c:v>992</c:v>
                  </c:pt>
                  <c:pt idx="249">
                    <c:v>992</c:v>
                  </c:pt>
                  <c:pt idx="250">
                    <c:v>992</c:v>
                  </c:pt>
                  <c:pt idx="251">
                    <c:v>992</c:v>
                  </c:pt>
                  <c:pt idx="252">
                    <c:v>992</c:v>
                  </c:pt>
                  <c:pt idx="253">
                    <c:v>992</c:v>
                  </c:pt>
                  <c:pt idx="254">
                    <c:v>992</c:v>
                  </c:pt>
                  <c:pt idx="255">
                    <c:v>992</c:v>
                  </c:pt>
                  <c:pt idx="256">
                    <c:v>922</c:v>
                  </c:pt>
                  <c:pt idx="257">
                    <c:v>992</c:v>
                  </c:pt>
                  <c:pt idx="258">
                    <c:v>992</c:v>
                  </c:pt>
                  <c:pt idx="259">
                    <c:v>992</c:v>
                  </c:pt>
                  <c:pt idx="260">
                    <c:v>992</c:v>
                  </c:pt>
                  <c:pt idx="261">
                    <c:v>992</c:v>
                  </c:pt>
                  <c:pt idx="262">
                    <c:v>992</c:v>
                  </c:pt>
                  <c:pt idx="263">
                    <c:v>992</c:v>
                  </c:pt>
                  <c:pt idx="264">
                    <c:v>992</c:v>
                  </c:pt>
                  <c:pt idx="265">
                    <c:v>992</c:v>
                  </c:pt>
                  <c:pt idx="266">
                    <c:v>992</c:v>
                  </c:pt>
                  <c:pt idx="267">
                    <c:v>992</c:v>
                  </c:pt>
                  <c:pt idx="268">
                    <c:v>992 </c:v>
                  </c:pt>
                  <c:pt idx="269">
                    <c:v>992</c:v>
                  </c:pt>
                  <c:pt idx="270">
                    <c:v>992</c:v>
                  </c:pt>
                  <c:pt idx="271">
                    <c:v>992</c:v>
                  </c:pt>
                  <c:pt idx="272">
                    <c:v>992</c:v>
                  </c:pt>
                  <c:pt idx="273">
                    <c:v>992</c:v>
                  </c:pt>
                  <c:pt idx="274">
                    <c:v>992</c:v>
                  </c:pt>
                  <c:pt idx="275">
                    <c:v>992</c:v>
                  </c:pt>
                  <c:pt idx="276">
                    <c:v>992</c:v>
                  </c:pt>
                  <c:pt idx="277">
                    <c:v>992</c:v>
                  </c:pt>
                  <c:pt idx="278">
                    <c:v>992</c:v>
                  </c:pt>
                  <c:pt idx="279">
                    <c:v>992</c:v>
                  </c:pt>
                  <c:pt idx="280">
                    <c:v>992</c:v>
                  </c:pt>
                  <c:pt idx="281">
                    <c:v>992</c:v>
                  </c:pt>
                  <c:pt idx="282">
                    <c:v>992</c:v>
                  </c:pt>
                  <c:pt idx="283">
                    <c:v>992</c:v>
                  </c:pt>
                  <c:pt idx="284">
                    <c:v>992</c:v>
                  </c:pt>
                  <c:pt idx="285">
                    <c:v>992</c:v>
                  </c:pt>
                  <c:pt idx="286">
                    <c:v>992</c:v>
                  </c:pt>
                  <c:pt idx="287">
                    <c:v>992</c:v>
                  </c:pt>
                  <c:pt idx="288">
                    <c:v>992</c:v>
                  </c:pt>
                  <c:pt idx="289">
                    <c:v>992</c:v>
                  </c:pt>
                  <c:pt idx="290">
                    <c:v>992</c:v>
                  </c:pt>
                  <c:pt idx="291">
                    <c:v>992</c:v>
                  </c:pt>
                  <c:pt idx="292">
                    <c:v>992</c:v>
                  </c:pt>
                  <c:pt idx="293">
                    <c:v>992</c:v>
                  </c:pt>
                  <c:pt idx="294">
                    <c:v>992</c:v>
                  </c:pt>
                  <c:pt idx="295">
                    <c:v>992</c:v>
                  </c:pt>
                  <c:pt idx="296">
                    <c:v>992</c:v>
                  </c:pt>
                  <c:pt idx="297">
                    <c:v>992</c:v>
                  </c:pt>
                  <c:pt idx="298">
                    <c:v>992</c:v>
                  </c:pt>
                  <c:pt idx="299">
                    <c:v>992</c:v>
                  </c:pt>
                  <c:pt idx="300">
                    <c:v>992</c:v>
                  </c:pt>
                  <c:pt idx="301">
                    <c:v>992</c:v>
                  </c:pt>
                  <c:pt idx="302">
                    <c:v>992</c:v>
                  </c:pt>
                  <c:pt idx="303">
                    <c:v>992</c:v>
                  </c:pt>
                  <c:pt idx="304">
                    <c:v>992</c:v>
                  </c:pt>
                  <c:pt idx="305">
                    <c:v>992</c:v>
                  </c:pt>
                  <c:pt idx="306">
                    <c:v>992</c:v>
                  </c:pt>
                  <c:pt idx="307">
                    <c:v>992</c:v>
                  </c:pt>
                  <c:pt idx="308">
                    <c:v>992</c:v>
                  </c:pt>
                  <c:pt idx="309">
                    <c:v>992</c:v>
                  </c:pt>
                  <c:pt idx="310">
                    <c:v>992</c:v>
                  </c:pt>
                  <c:pt idx="311">
                    <c:v>992</c:v>
                  </c:pt>
                  <c:pt idx="312">
                    <c:v>992</c:v>
                  </c:pt>
                </c:lvl>
                <c:lvl>
                  <c:pt idx="0">
                    <c:v>Наименование показателя</c:v>
                  </c:pt>
                  <c:pt idx="2">
                    <c:v>ОБЩЕГОСУДАРСТВЕННЫЕ ВОПРОСЫ</c:v>
                  </c:pt>
                  <c:pt idx="3">
                    <c:v>МП Мухинского МО "Эффективтивное муниципальное управление на 2020-2022 год</c:v>
                  </c:pt>
                  <c:pt idx="4">
                    <c:v>подпрограмма "Повышение эффективности органов местного самоуправление"</c:v>
                  </c:pt>
                  <c:pt idx="5">
                    <c:v>Функционирование высшего должностного лица органа местного самоуправления(глава муниципального образования)</c:v>
                  </c:pt>
                  <c:pt idx="6">
                    <c:v>мероприятие " Обеспечение деятельности главы МО "</c:v>
                  </c:pt>
                  <c:pt idx="7">
                    <c:v>Расходы на выплаты персоналу муниципальных органов</c:v>
                  </c:pt>
                  <c:pt idx="8">
                    <c:v>Фонд оплаты труда муниципальных органов</c:v>
                  </c:pt>
                  <c:pt idx="9">
                    <c:v>Заработная плата </c:v>
                  </c:pt>
                  <c:pt idx="10">
                    <c:v>Социальные пособия и компенсации персоналу в денежной форме</c:v>
                  </c:pt>
                  <c:pt idx="11">
                    <c:v>Прочие выплаты</c:v>
                  </c:pt>
                  <c:pt idx="12">
                    <c:v>Иные выплаты персоналу муниципальных органов, за исключением фонда оплаты труда</c:v>
                  </c:pt>
                  <c:pt idx="13">
                    <c:v>Прочие работы, услуги</c:v>
                  </c:pt>
                  <c:pt idx="14">
                    <c:v>Взносы по обязательному социальному страхованию на выплаты денежного содержания и иные выплаты работникам муниципальных органов</c:v>
                  </c:pt>
                  <c:pt idx="15">
                    <c:v>Начисления на выплаты по оплате труда</c:v>
                  </c:pt>
                  <c:pt idx="16">
                    <c:v>Функционирование местных администраций (центральный аппарат)</c:v>
                  </c:pt>
                  <c:pt idx="17">
                    <c:v>подпрограмма "Повышение эффективности органов местного самоуправление"</c:v>
                  </c:pt>
                  <c:pt idx="18">
                    <c:v>мероприятие " Обеспечение деятельности  администрации МО "</c:v>
                  </c:pt>
                  <c:pt idx="19">
                    <c:v>Расходы на выплаты персоналу в целях обеспечения выполнения функций муниципальными органами</c:v>
                  </c:pt>
                  <c:pt idx="20">
                    <c:v>Расходы на выплаты персоналу муниципальных органов</c:v>
                  </c:pt>
                  <c:pt idx="21">
                    <c:v>Фонд оплаты труда муниципальных органов</c:v>
                  </c:pt>
                  <c:pt idx="22">
                    <c:v>Заработная плата </c:v>
                  </c:pt>
                  <c:pt idx="23">
                    <c:v>Социальные пособия и компенсации персоналу в денежной форме</c:v>
                  </c:pt>
                  <c:pt idx="24">
                    <c:v>Взносы по обязательному социальному страхованию на выплаты денежного содержания и иные выплаты работникам муниципальных органов</c:v>
                  </c:pt>
                  <c:pt idx="25">
                    <c:v>Начисления на выплаты по оплате труда</c:v>
                  </c:pt>
                  <c:pt idx="26">
                    <c:v>Иные выплаты персоналу муниципальных органов, за исключением фонда оплаты труда</c:v>
                  </c:pt>
                  <c:pt idx="27">
                    <c:v>Прочие выплаты</c:v>
                  </c:pt>
                  <c:pt idx="28">
                    <c:v>Транспортные услуги</c:v>
                  </c:pt>
                  <c:pt idx="29">
                    <c:v>Прочие работы, услуги</c:v>
                  </c:pt>
                  <c:pt idx="30">
                    <c:v>Закупка товаров, работ, услуг для обеспечения муниципальных нужд</c:v>
                  </c:pt>
                  <c:pt idx="31">
                    <c:v>Иные закупки товаров, работ и услуг для муниципальных  нужд</c:v>
                  </c:pt>
                  <c:pt idx="32">
                    <c:v>Прочая закупка товаров, работ и услуг для обеспечения муниципальных нужд</c:v>
                  </c:pt>
                  <c:pt idx="33">
                    <c:v>Оплата работ, услуг</c:v>
                  </c:pt>
                  <c:pt idx="34">
                    <c:v>Услуги связи</c:v>
                  </c:pt>
                  <c:pt idx="35">
                    <c:v>Коммунальные услуги</c:v>
                  </c:pt>
                  <c:pt idx="36">
                    <c:v>Работы, услуги по содержанию имущества</c:v>
                  </c:pt>
                  <c:pt idx="37">
                    <c:v>Прочие работы, услуги</c:v>
                  </c:pt>
                  <c:pt idx="38">
                    <c:v>Страхование</c:v>
                  </c:pt>
                  <c:pt idx="39">
                    <c:v>Поступление нефинансовых активов</c:v>
                  </c:pt>
                  <c:pt idx="40">
                    <c:v>Увеличение стоимости основных средств</c:v>
                  </c:pt>
                  <c:pt idx="41">
                    <c:v>Увеличение стоимости горюче-смахочных материалов</c:v>
                  </c:pt>
                  <c:pt idx="42">
                    <c:v>Увеличение стоимости строительных материалов</c:v>
                  </c:pt>
                  <c:pt idx="43">
                    <c:v>Увеличение стоимости прочих оборотных запасов (материалов)</c:v>
                  </c:pt>
                  <c:pt idx="44">
                    <c:v>Увеличение стоимости прочих оборотных запасов однократного применения</c:v>
                  </c:pt>
                  <c:pt idx="45">
                    <c:v>Закупка энергетических ресурсов</c:v>
                  </c:pt>
                  <c:pt idx="46">
                    <c:v>Коммунальные услуги</c:v>
                  </c:pt>
                  <c:pt idx="47">
                    <c:v>Иные бюджетные ассигнования</c:v>
                  </c:pt>
                  <c:pt idx="48">
                    <c:v>Уплата налогов, сборов, обязательных платежей в бюджетную систему Российской Федерации, взносов и иных платежей</c:v>
                  </c:pt>
                  <c:pt idx="49">
                    <c:v>Уплата налога на имущество организаций и земельного налога</c:v>
                  </c:pt>
                  <c:pt idx="50">
                    <c:v>Прочие расходы</c:v>
                  </c:pt>
                  <c:pt idx="51">
                    <c:v>Налоги, пошлины, сборы</c:v>
                  </c:pt>
                  <c:pt idx="52">
                    <c:v>Уплата прочих налогов, сборов и иных платежей</c:v>
                  </c:pt>
                  <c:pt idx="53">
                    <c:v>Прочие расходы</c:v>
                  </c:pt>
                  <c:pt idx="54">
                    <c:v>Налоги, пошлины, сборы</c:v>
                  </c:pt>
                  <c:pt idx="55">
                    <c:v>"Штрафы за нарушение законодательства</c:v>
                  </c:pt>
                  <c:pt idx="57">
                    <c:v>Уплата иных платежей</c:v>
                  </c:pt>
                  <c:pt idx="58">
                    <c:v>Штрафы за нарушение законодательства о налогах и сборах, законодательства о страховых взносах</c:v>
                  </c:pt>
                  <c:pt idx="59">
                    <c:v>Штрафы за нарушение законодательства о закупках и нарушение условий контрактов (договоров)</c:v>
                  </c:pt>
                  <c:pt idx="60">
                    <c:v>Другие экономические санкции</c:v>
                  </c:pt>
                  <c:pt idx="61">
                    <c:v> "Иные выплаты текущего характера организациям" </c:v>
                  </c:pt>
                  <c:pt idx="62">
                    <c:v>Обеспечение деятельности финансовых, налоговых и таможенных органов и органов финансового (финансово-бюджетного) надзора</c:v>
                  </c:pt>
                  <c:pt idx="63">
                    <c:v>Осуществление функций органами местного самоуправления</c:v>
                  </c:pt>
                  <c:pt idx="64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65">
                    <c:v>Межбюджетные трансферты</c:v>
                  </c:pt>
                  <c:pt idx="66">
                    <c:v>Иные межбюджеттные трансферты</c:v>
                  </c:pt>
                  <c:pt idx="67">
                    <c:v>Безвозмездные перечисления бюджетам     </c:v>
                  </c:pt>
                  <c:pt idx="68">
                    <c:v>Перечисления другим бюджетам бюджетной системы Российской Федерации                                    </c:v>
                  </c:pt>
                  <c:pt idx="69">
                    <c:v>Межбюджетные трансферты</c:v>
                  </c:pt>
                  <c:pt idx="70">
                    <c:v>Иные межбюджеттные трансферты</c:v>
                  </c:pt>
                  <c:pt idx="71">
                    <c:v>Безвозмездные перечисления бюджетам     </c:v>
                  </c:pt>
                  <c:pt idx="72">
                    <c:v>Перечисления другим бюджетам бюджетной системы Российской Федерации                                    </c:v>
                  </c:pt>
                  <c:pt idx="73">
                    <c:v>Обеспечение проведения выборов и референдумов</c:v>
                  </c:pt>
                  <c:pt idx="74">
                    <c:v>Проведение выборов депутатов Мухинского муниципального образования</c:v>
                  </c:pt>
                  <c:pt idx="75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76">
                    <c:v>Иные бюджетные ассигнования</c:v>
                  </c:pt>
                  <c:pt idx="77">
                    <c:v>Специальные расходы</c:v>
                  </c:pt>
                  <c:pt idx="78">
                    <c:v>Прочие расходы</c:v>
                  </c:pt>
                  <c:pt idx="79">
                    <c:v>Проведение выборов главы Мухинского муниципального образования</c:v>
                  </c:pt>
                  <c:pt idx="80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Мухинского муниципального образования</c:v>
                  </c:pt>
                  <c:pt idx="81">
                    <c:v>Иные бюджетные ассигнования</c:v>
                  </c:pt>
                  <c:pt idx="82">
                    <c:v>Специальные расходы</c:v>
                  </c:pt>
                  <c:pt idx="83">
                    <c:v>Прочие расходы</c:v>
                  </c:pt>
                  <c:pt idx="84">
                    <c:v>Резервный фонд </c:v>
                  </c:pt>
                  <c:pt idx="85">
                    <c:v>Осуществление функций органами местного самоуправления</c:v>
                  </c:pt>
                  <c:pt idx="86">
                    <c:v>Резервный фонд администрации  муниципального образования</c:v>
                  </c:pt>
                  <c:pt idx="87">
                    <c:v>Иные бюджетные ассигнования</c:v>
                  </c:pt>
                  <c:pt idx="88">
                    <c:v>Резервные средства</c:v>
                  </c:pt>
                  <c:pt idx="89">
                    <c:v>Прочие расходы</c:v>
                  </c:pt>
                  <c:pt idx="90">
                    <c:v>Другие общегосударственные вопросы</c:v>
                  </c:pt>
                  <c:pt idx="91">
                    <c:v>Субвенция на осуществление областного государственного полномочия по определению перечня долностных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</c:v>
                  </c:pt>
                  <c:pt idx="92">
                    <c:v>Закупка товаров, работ, услуг для обеспечения муниципальных нужд</c:v>
                  </c:pt>
                  <c:pt idx="93">
                    <c:v>Иные закупки товаров, работ и услуг для муниципальных  нужд</c:v>
                  </c:pt>
                  <c:pt idx="94">
                    <c:v>Прочая закупка товаров, работ и услуг для обеспечения муниципальных нужд</c:v>
                  </c:pt>
                  <c:pt idx="95">
                    <c:v>Поступление нефинансовых активов</c:v>
                  </c:pt>
                  <c:pt idx="96">
                    <c:v>Увеличение стоимости прочих оборотных запасов однократного применения</c:v>
                  </c:pt>
                  <c:pt idx="97">
                    <c:v>Муниципальная программа "Муниципальное управление"</c:v>
                  </c:pt>
                  <c:pt idx="98">
                    <c:v>МП  МО "Эффективтивное муниципальное управление "</c:v>
                  </c:pt>
                  <c:pt idx="99">
                    <c:v>Подпрограмма " Муниципальное управление  собственностью"</c:v>
                  </c:pt>
                  <c:pt idx="100">
                    <c:v>Мероприятие "оформление собственности "</c:v>
                  </c:pt>
                  <c:pt idx="101">
                    <c:v>Осуществление функций органами местного самоуправления</c:v>
                  </c:pt>
                  <c:pt idx="102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103">
                    <c:v>Закупка товаров, работ, услуг для обеспечения муниципальных нужд</c:v>
                  </c:pt>
                  <c:pt idx="104">
                    <c:v>Иные закупки товаров, работ и услуг для муниципальных  нужд</c:v>
                  </c:pt>
                  <c:pt idx="105">
                    <c:v>Прочая закупка товаров, работ и услуг для обеспечения муниципальных нужд</c:v>
                  </c:pt>
                  <c:pt idx="106">
                    <c:v>Оплата работ, услуг</c:v>
                  </c:pt>
                  <c:pt idx="107">
                    <c:v>Прочие работы, услуги</c:v>
                  </c:pt>
                  <c:pt idx="108">
                    <c:v>НАЦИОНАЛЬНАЯ ОБОРОНА</c:v>
                  </c:pt>
                  <c:pt idx="109">
                    <c:v>Государственная программа Иркутской области «Управление государственными финансами Иркутской области» на 2019 - 2024 годы</c:v>
                  </c:pt>
                  <c:pt idx="110">
                    <c:v>Подпрограмма «Создание условий для эффективного и ответственного управления муниципальными финансами, повышения устойчивости бюджетов муниципальных образований Иркутской области» на 2019 - 2024 годы</c:v>
                  </c:pt>
                  <c:pt idx="111">
                    <c:v>Основное мероприятие «Распределение между бюджетами муниципальных образований средств федерального бюджета на осуществление переданных полномочий»</c:v>
                  </c:pt>
                  <c:pt idx="112">
                    <c:v>Расходы на выплаты персоналу в целях обеспечения выполнения функций муниципальными органами</c:v>
                  </c:pt>
                  <c:pt idx="113">
                    <c:v>Расходы на выплаты персоналу муниципальных органов</c:v>
                  </c:pt>
                  <c:pt idx="114">
                    <c:v>Фонд оплаты труда муниципальных органов</c:v>
                  </c:pt>
                  <c:pt idx="115">
                    <c:v>Заработная плата </c:v>
                  </c:pt>
                  <c:pt idx="116">
                    <c:v>Социальные пособия и компенсации персоналу в денежной форме</c:v>
                  </c:pt>
                  <c:pt idx="117">
                    <c:v>Взносы по обязательному социальному страхованию на выплаты денежного содержания и иные выплаты работникам муниципальных органов</c:v>
                  </c:pt>
                  <c:pt idx="118">
                    <c:v>Начисления на выплаты по оплате труда</c:v>
                  </c:pt>
                  <c:pt idx="119">
                    <c:v>Иные выплаты персоналу муниципальных органов, за исключением фонда оплаты труда</c:v>
                  </c:pt>
                  <c:pt idx="120">
                    <c:v>Оплата труда и начисления на выплаты по оплате труда</c:v>
                  </c:pt>
                  <c:pt idx="121">
                    <c:v>Прочие выплаты</c:v>
                  </c:pt>
                  <c:pt idx="122">
                    <c:v>Закупка товаров, работ, услуг для обеспечения муниципальных нужд</c:v>
                  </c:pt>
                  <c:pt idx="123">
                    <c:v>Иные закупки товаров, работ и услуг для муниципальных  нужд</c:v>
                  </c:pt>
                  <c:pt idx="124">
                    <c:v>Прочая закупка товаров, работ и услуг для обеспечения муниципальных нужд</c:v>
                  </c:pt>
                  <c:pt idx="125">
                    <c:v>Оплата работ, услуг</c:v>
                  </c:pt>
                  <c:pt idx="126">
                    <c:v>Услуги связи</c:v>
                  </c:pt>
                  <c:pt idx="127">
                    <c:v>Транспортные услуги</c:v>
                  </c:pt>
                  <c:pt idx="128">
                    <c:v>Работы, услуги по содержанию имущества</c:v>
                  </c:pt>
                  <c:pt idx="129">
                    <c:v>Прочие работы, услуги</c:v>
                  </c:pt>
                  <c:pt idx="130">
                    <c:v>Поступление нефинансовых активов</c:v>
                  </c:pt>
                  <c:pt idx="131">
                    <c:v>Увеличение стоимости основных средств</c:v>
                  </c:pt>
                  <c:pt idx="132">
                    <c:v>Увеличение стоимости прочих оборотных запасов (материалов)</c:v>
                  </c:pt>
                  <c:pt idx="133">
                    <c:v>Увеличение стоимости прочих оборотных запасов однократного применения</c:v>
                  </c:pt>
                  <c:pt idx="134">
                    <c:v>НАЦИОНАЛЬНАЯ БЕЗОПАСНОСТЬ  И ПРАВООХРАНИТЕЛЬНАЯ ДЕЯТЕЛЬНОСТЬ</c:v>
                  </c:pt>
                  <c:pt idx="135">
                    <c:v>МП "Безопасное муниципальное образование "</c:v>
                  </c:pt>
                  <c:pt idx="136">
                    <c:v>подпраграмма " Противодействие экстремизму и профилактика терраризма на территории"</c:v>
                  </c:pt>
                  <c:pt idx="137">
                    <c:v> мероприятия" информационно-пропагандное  обеспечение профилактики терроризма  и экстримизма "</c:v>
                  </c:pt>
                  <c:pt idx="138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139">
                    <c:v>Закупка товаров, работ, услуг для обеспечения муниципальных нужд</c:v>
                  </c:pt>
                  <c:pt idx="140">
                    <c:v>Иные закупки товаров, работ и услуг для муниципальных  нужд</c:v>
                  </c:pt>
                  <c:pt idx="141">
                    <c:v>Прочая закупка товаров, работ и услуг для обеспечения муниципальных нужд</c:v>
                  </c:pt>
                  <c:pt idx="142">
                    <c:v>Оплата работ, услуг</c:v>
                  </c:pt>
                  <c:pt idx="143">
                    <c:v>Работы, услуги по содержанию имущества</c:v>
                  </c:pt>
                  <c:pt idx="144">
                    <c:v>Прочие работы, услуги</c:v>
                  </c:pt>
                  <c:pt idx="145">
                    <c:v>Поступление нефинансовых активов</c:v>
                  </c:pt>
                  <c:pt idx="146">
                    <c:v>Обеспечение пожарной безопасности</c:v>
                  </c:pt>
                  <c:pt idx="147">
                    <c:v>МП Мухинского МО "Безопасное муниципальное образование "</c:v>
                  </c:pt>
                  <c:pt idx="148">
                    <c:v>подпраграмма "  Обеспечение пожарной безопасности  "</c:v>
                  </c:pt>
                  <c:pt idx="149">
                    <c:v>Основное мероприятие Повышение уровня защиты население и территории от пожаров</c:v>
                  </c:pt>
                  <c:pt idx="150">
                    <c:v>Закупка товаров, работ, услуг для обеспечения муниципальных нужд</c:v>
                  </c:pt>
                  <c:pt idx="151">
                    <c:v>Иные закупки товаров, работ и услуг для муниципальных  нужд</c:v>
                  </c:pt>
                  <c:pt idx="152">
                    <c:v>Прочая закупка товаров, работ и услуг для обеспечения муниципальных нужд</c:v>
                  </c:pt>
                  <c:pt idx="153">
                    <c:v>Увеличение стоимости прочих оборотных запасов (материалов)</c:v>
                  </c:pt>
                  <c:pt idx="154">
                    <c:v>подпрограмма" Предупреждение ЧС природного и технического характера "</c:v>
                  </c:pt>
                  <c:pt idx="155">
                    <c:v> мероприятия" Защита населения и территории от чрезвычайных ситуаций природного и техногенного характера "</c:v>
                  </c:pt>
                  <c:pt idx="156">
                    <c:v>Реализация направлений расходов основного мероприятия и (или) муниципальной программы, подпрограммы   муниципального образования,</c:v>
                  </c:pt>
                  <c:pt idx="157">
                    <c:v>Закупка товаров, работ, услуг для обеспечения муниципальных нужд</c:v>
                  </c:pt>
                  <c:pt idx="158">
                    <c:v>Иные закупки товаров, работ и услуг для муниципальных  нужд</c:v>
                  </c:pt>
                  <c:pt idx="159">
                    <c:v>Прочая закупка товаров, работ и услуг для обеспечения муниципальных нужд</c:v>
                  </c:pt>
                  <c:pt idx="160">
                    <c:v> Оплата работ, услуг</c:v>
                  </c:pt>
                  <c:pt idx="161">
                    <c:v>Работы, услуги по содержанию имущества</c:v>
                  </c:pt>
                  <c:pt idx="162">
                    <c:v>Прочие работы, услуги</c:v>
                  </c:pt>
                  <c:pt idx="163">
                    <c:v>Увеличение прочих оборотных запасов (материалов)</c:v>
                  </c:pt>
                  <c:pt idx="164">
                    <c:v>НАЦИОНАЛЬНАЯ ЭКОНОМИКА</c:v>
                  </c:pt>
                  <c:pt idx="165">
                    <c:v>Дорожное хозяйство (дорожные фонды)</c:v>
                  </c:pt>
                  <c:pt idx="166">
                    <c:v>МП "  Дороги местного значения "</c:v>
                  </c:pt>
                  <c:pt idx="167">
                    <c:v>Подпрограмма " Ремонт  и содержание   дорог местного значения "</c:v>
                  </c:pt>
                  <c:pt idx="168">
                    <c:v>мероприятие " Ремонт   дорог местного значения   "</c:v>
                  </c:pt>
                  <c:pt idx="169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170">
                    <c:v>Закупка товаров, работ, услуг для обеспечения муниципальных нужд</c:v>
                  </c:pt>
                  <c:pt idx="171">
                    <c:v>Иные закупки товаров, работ и услуг для муниципальных  нужд</c:v>
                  </c:pt>
                  <c:pt idx="172">
                    <c:v>Прочая закупка товаров, работ и услуг для обеспечения муниципальных нужд</c:v>
                  </c:pt>
                  <c:pt idx="173">
                    <c:v>Работы, услуги по содержанию имущества</c:v>
                  </c:pt>
                  <c:pt idx="174">
                    <c:v>Прочие работы, услуги</c:v>
                  </c:pt>
                  <c:pt idx="175">
                    <c:v>мероприятие "Содержание дорог местного значение "</c:v>
                  </c:pt>
                  <c:pt idx="176">
                    <c:v>Реализация направлений расходов основного мероприятия и (или) муниципальной программы, подпрограммы муниципального образования, а также не программным направлениям расходов органов местного самоуправления Мухинского муниципального образования</c:v>
                  </c:pt>
                  <c:pt idx="177">
                    <c:v>Закупка товаров, работ, услуг для обеспечения муниципальных нужд</c:v>
                  </c:pt>
                  <c:pt idx="178">
                    <c:v>Иные закупки товаров, работ и услуг для муниципальных  нужд</c:v>
                  </c:pt>
                  <c:pt idx="179">
                    <c:v>Прочая закупка товаров, работ и услуг для обеспечения муниципальных нужд</c:v>
                  </c:pt>
                  <c:pt idx="180">
                    <c:v>Оплата работ, услуг</c:v>
                  </c:pt>
                  <c:pt idx="181">
                    <c:v>Прочие работы, услуги</c:v>
                  </c:pt>
                  <c:pt idx="182">
                    <c:v>подпрограмма "Освещение дорог местного значения г" </c:v>
                  </c:pt>
                  <c:pt idx="183">
                    <c:v>мероприятие " уличное освещение дорог местного значения "</c:v>
                  </c:pt>
                  <c:pt idx="184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Мухинского муниципального образования</c:v>
                  </c:pt>
                  <c:pt idx="185">
                    <c:v>Закупка товаров, работ, услуг для обеспечения муниципальных нужд</c:v>
                  </c:pt>
                  <c:pt idx="186">
                    <c:v>Иные закупки товаров, работ и услуг для муниципальных  нужд</c:v>
                  </c:pt>
                  <c:pt idx="187">
                    <c:v>Закупка энергетических ресурсов</c:v>
                  </c:pt>
                  <c:pt idx="188">
                    <c:v>Коммунальные услуги</c:v>
                  </c:pt>
                  <c:pt idx="189">
                    <c:v>МП "Безопасное муниципальное образование "</c:v>
                  </c:pt>
                  <c:pt idx="190">
                    <c:v>пп "Повышение безопасности дорожного движения"</c:v>
                  </c:pt>
                  <c:pt idx="191">
                    <c:v>мероприятие "Организация пропаганды безопасности дорожного движения" </c:v>
                  </c:pt>
                  <c:pt idx="192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193">
                    <c:v>Закупка товаров, работ, услуг для обеспечения муниципальных нужд</c:v>
                  </c:pt>
                  <c:pt idx="194">
                    <c:v>Иные закупки товаров, работ и услуг для муниципальных  нужд</c:v>
                  </c:pt>
                  <c:pt idx="195">
                    <c:v>Прочая закупка товаров, работ и услуг для обеспечения муниципальных нужд</c:v>
                  </c:pt>
                  <c:pt idx="196">
                    <c:v>Оплата работ, услуг</c:v>
                  </c:pt>
                  <c:pt idx="197">
                    <c:v>Работы, услуги по содержанию имущества</c:v>
                  </c:pt>
                  <c:pt idx="198">
                    <c:v>Прочие работы, услуги</c:v>
                  </c:pt>
                  <c:pt idx="199">
                    <c:v>ДРУГИЕ ВОПРОСЫ В ОБЛАСТИ НАЦИОНАЛЬНОЙ ЭКОНОМИКИ</c:v>
                  </c:pt>
                  <c:pt idx="200">
                    <c:v>Муниципальная программа " "Развитие малого и среднего предпринимательства " </c:v>
                  </c:pt>
                  <c:pt idx="201">
                    <c:v>подпрограмма " Обеспечение благоприятных условий для развития малого и среднего бизнеса" </c:v>
                  </c:pt>
                  <c:pt idx="202">
                    <c:v>мероприятие"  Оказание  консультативной информационной и методической помощи суъектам малого и среднего предпринимательства в организации ведение бизнеса " "</c:v>
                  </c:pt>
                  <c:pt idx="203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204">
                    <c:v>Закупка товаров, работ, услуг для обеспечения муниципальных нужд</c:v>
                  </c:pt>
                  <c:pt idx="205">
                    <c:v>Иные закупки товаров, работ и услуг для муниципальных  нужд</c:v>
                  </c:pt>
                  <c:pt idx="206">
                    <c:v>Прочая закупка товаров, работ и услуг для обеспечения муниципальных нужд</c:v>
                  </c:pt>
                  <c:pt idx="207">
                    <c:v>Прочие работы, услуги</c:v>
                  </c:pt>
                  <c:pt idx="208">
                    <c:v>Жилищно-комунальное хозяйство</c:v>
                  </c:pt>
                  <c:pt idx="209">
                    <c:v>Благоустройство</c:v>
                  </c:pt>
                  <c:pt idx="210">
                    <c:v> МП  " Развитие ЖКХ  и повышение энергоэффективности"</c:v>
                  </c:pt>
                  <c:pt idx="211">
                    <c:v>«Энергоэффективность и развитие энергетики на территории»</c:v>
                  </c:pt>
                  <c:pt idx="212">
                    <c:v>мероприятие " Проведение комплекса органиционно -провавых мероприятий по управлению энергосбережений"</c:v>
                  </c:pt>
                  <c:pt idx="213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Мухинского муниципального образования</c:v>
                  </c:pt>
                  <c:pt idx="214">
                    <c:v>Закупка товаров, работ, услуг для обеспечения муниципальных нужд</c:v>
                  </c:pt>
                  <c:pt idx="215">
                    <c:v>Иные закупки товаров, работ и услуг для муниципальных  нужд</c:v>
                  </c:pt>
                  <c:pt idx="216">
                    <c:v>Закупка энергетических ресурсов</c:v>
                  </c:pt>
                  <c:pt idx="217">
                    <c:v>Оплата работ, услуг</c:v>
                  </c:pt>
                  <c:pt idx="218">
                    <c:v>Коммунальные услуги</c:v>
                  </c:pt>
                  <c:pt idx="219">
                    <c:v>Поступление нефинансовых активов</c:v>
                  </c:pt>
                  <c:pt idx="220">
                    <c:v>подпрограмма  " Благоустройство  "</c:v>
                  </c:pt>
                  <c:pt idx="221">
                    <c:v>мероприятие " Повышение уровня благоустройства территории"</c:v>
                  </c:pt>
                  <c:pt idx="222">
                    <c:v>Реализация направлений расходов основного мероприятия и (или) муниципальной программы, подпрограммы муниципального образования, а также не программным направлениям расходов органов местного самоуправления   Мухинского муниципального образования</c:v>
                  </c:pt>
                  <c:pt idx="223">
                    <c:v>Закупка товаров, работ, услуг для обеспечения муниципальных нужд</c:v>
                  </c:pt>
                  <c:pt idx="224">
                    <c:v>Иные закупки товаров, работ и услуг для муниципальных  нужд</c:v>
                  </c:pt>
                  <c:pt idx="225">
                    <c:v>Прочая закупка товаров, работ и услуг для обеспечения муниципальных нужд</c:v>
                  </c:pt>
                  <c:pt idx="226">
                    <c:v>Оплата работ, услуг</c:v>
                  </c:pt>
                  <c:pt idx="227">
                    <c:v>Коммунальные услуги</c:v>
                  </c:pt>
                  <c:pt idx="228">
                    <c:v>Арендная плата</c:v>
                  </c:pt>
                  <c:pt idx="229">
                    <c:v>Работы, услуги по содержанию имущества</c:v>
                  </c:pt>
                  <c:pt idx="230">
                    <c:v>Прочие работы, услуги</c:v>
                  </c:pt>
                  <c:pt idx="231">
                    <c:v> подпрограмма   « Устройство контейнерных  площадок и установка контейнеров   Обращение ТКО»</c:v>
                  </c:pt>
                  <c:pt idx="232">
                    <c:v> мероприятие   « Закупка  контейнерных площадок »</c:v>
                  </c:pt>
                  <c:pt idx="233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муниципального образован</c:v>
                  </c:pt>
                  <c:pt idx="234">
                    <c:v>Закупка товаров, работ, услуг для обеспечения муниципальных нужд</c:v>
                  </c:pt>
                  <c:pt idx="235">
                    <c:v>Иные закупки товаров, работ и услуг для муниципальных  нужд</c:v>
                  </c:pt>
                  <c:pt idx="236">
                    <c:v>Прочая закупка товаров, работ и услуг для обеспечения муниципальных нужд</c:v>
                  </c:pt>
                  <c:pt idx="237">
                    <c:v>Оплата работ, услуг</c:v>
                  </c:pt>
                  <c:pt idx="238">
                    <c:v>Прочие работы, услуги</c:v>
                  </c:pt>
                  <c:pt idx="239">
                    <c:v>Поступление нефинансовых активов</c:v>
                  </c:pt>
                  <c:pt idx="240">
                    <c:v>Увеличение стоимости основных средств</c:v>
                  </c:pt>
                  <c:pt idx="241">
                    <c:v>Государственная программа Иркутской области   "Экономическое развитие и инновационная экономика"
развитие и инновационная экономика"
Государственная программа Иркутской области   "Экономическое
развитие и инновационная экономика"
</c:v>
                  </c:pt>
                  <c:pt idx="242">
                    <c:v>Государственная подпрограмма Иркутской области   "Экономическое развитие и инновационная экономика"
развитие и инновационная экономика"
Государственная программа Иркутской области   "Экономическое
развитие и инновационная экономика"
</c:v>
                  </c:pt>
                  <c:pt idx="243">
                    <c:v>Основное мероприятие "Обеспечение эффективного управления экономическим развитием Иркутской области".</c:v>
                  </c:pt>
                  <c:pt idx="244">
                    <c:v>Закупка товаров, работ, услуг для обеспечения муниципальных нужд</c:v>
                  </c:pt>
                  <c:pt idx="245">
                    <c:v>Иные закупки товаров, работ и услуг для муниципальных  нужд</c:v>
                  </c:pt>
                  <c:pt idx="246">
                    <c:v>Прочая закупка товаров, работ и услуг для обеспечения муниципальных нужд</c:v>
                  </c:pt>
                  <c:pt idx="247">
                    <c:v>Увеличение стоимости основных средств</c:v>
                  </c:pt>
                  <c:pt idx="248">
                    <c:v>Образование</c:v>
                  </c:pt>
                  <c:pt idx="249">
                    <c:v>Профессиональная подготовка, переподготовка и повышение квалификации</c:v>
                  </c:pt>
                  <c:pt idx="250">
                    <c:v>МП "Эффективтивное муниципальное управление" </c:v>
                  </c:pt>
                  <c:pt idx="251">
                    <c:v>подпрограмма  "  Повышение эффективности деятельности органов местного самоуправления."</c:v>
                  </c:pt>
                  <c:pt idx="252">
                    <c:v>мероприятие" Подготовка.переподготовка (повышение квалификации) кадров</c:v>
                  </c:pt>
                  <c:pt idx="253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муниципального образован</c:v>
                  </c:pt>
                  <c:pt idx="254">
                    <c:v>Закупка товаров, работ, услуг для обеспечения муниципальных нужд</c:v>
                  </c:pt>
                  <c:pt idx="255">
                    <c:v>Иные закупки товаров, работ и услуг для муниципальных  нужд</c:v>
                  </c:pt>
                  <c:pt idx="256">
                    <c:v>Прочая закупка товаров, работ и услуг для обеспечения муниципальных нужд</c:v>
                  </c:pt>
                  <c:pt idx="257">
                    <c:v>Прочие работы, услуги</c:v>
                  </c:pt>
                  <c:pt idx="258">
                    <c:v>Молодежная политика  </c:v>
                  </c:pt>
                  <c:pt idx="259">
                    <c:v>МП«Развитие культуры, спорта и молодежной политики» </c:v>
                  </c:pt>
                  <c:pt idx="260">
                    <c:v>подпрограмма " Комплексные меры профилактики  наркомании и других социально-негативных явлений"</c:v>
                  </c:pt>
                  <c:pt idx="261">
                    <c:v>мероприяние " Профилактика наркомании , токсикомании и алкоголизма "</c:v>
                  </c:pt>
                  <c:pt idx="262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муниципального образования</c:v>
                  </c:pt>
                  <c:pt idx="263">
                    <c:v>Закупка товаров, работ, услуг для обеспечения муниципальных нужд</c:v>
                  </c:pt>
                  <c:pt idx="264">
                    <c:v>Иные закупки товаров, работ и услуг для муниципальных  нужд</c:v>
                  </c:pt>
                  <c:pt idx="265">
                    <c:v>Прочая закупка товаров, работ и услуг для обеспечения муниципальных нужд</c:v>
                  </c:pt>
                  <c:pt idx="266">
                    <c:v>Прочие работы, услуги</c:v>
                  </c:pt>
                  <c:pt idx="267">
                    <c:v>Культура и кинематография</c:v>
                  </c:pt>
                  <c:pt idx="268">
                    <c:v>Культура</c:v>
                  </c:pt>
                  <c:pt idx="269">
                    <c:v>МП«Развитие культуры, спорта и молодежной политики» </c:v>
                  </c:pt>
                  <c:pt idx="270">
                    <c:v>Подпрограммы "Организация досуга  жителей МО"</c:v>
                  </c:pt>
                  <c:pt idx="271">
                    <c:v> мероприятие   «  Содержание досуговых центров »</c:v>
                  </c:pt>
                  <c:pt idx="272">
                    <c:v>Осуществление функций органами местного самоуправления</c:v>
                  </c:pt>
                  <c:pt idx="273">
                    <c:v>Расходы на выплаты персоналу в целях обеспечения выполнения функций  государственными (муниципальными) органами, казенными учреждениями, органами управления государственными внебюджетными фондами </c:v>
                  </c:pt>
                  <c:pt idx="274">
                    <c:v>Фонд оплаты труда казенных учреждений</c:v>
                  </c:pt>
                  <c:pt idx="275">
                    <c:v>Заработная плата</c:v>
                  </c:pt>
                  <c:pt idx="276">
                    <c:v>Социальные несоциальные выплаты персоналу в денежной форме </c:v>
                  </c:pt>
                  <c:pt idx="277">
                    <c:v>Начисления на выплаты по оплате труда</c:v>
                  </c:pt>
                  <c:pt idx="278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муниципального образования</c:v>
                  </c:pt>
                  <c:pt idx="279">
                    <c:v>Закупка товаров, работ, услуг для обеспечения муниципальных нужд</c:v>
                  </c:pt>
                  <c:pt idx="280">
                    <c:v>Иные закупки товаров, работ и услуг для муниципальных  нужд</c:v>
                  </c:pt>
                  <c:pt idx="281">
                    <c:v>Прочая закупка товаров, работ и услуг для обеспечения муниципальных нужд</c:v>
                  </c:pt>
                  <c:pt idx="282">
                    <c:v>Прочие работы, услуги</c:v>
                  </c:pt>
                  <c:pt idx="283">
                    <c:v> "Увеличение стоимости прочих оборотных запасов (материалов)"</c:v>
                  </c:pt>
                  <c:pt idx="284">
                    <c:v>Уплата иных платежей</c:v>
                  </c:pt>
                  <c:pt idx="285">
                    <c:v>Штрафы за нарушение законодательства о налогах и сборах, законодательства о страховых взносах</c:v>
                  </c:pt>
                  <c:pt idx="286">
                    <c:v>Штрафы за нарушение законодательства о налогах и сборах, законодательства о страховых взносах</c:v>
                  </c:pt>
                  <c:pt idx="287">
                    <c:v>Штрафы за нарушение законодательства о закупках и нарушение условий контрактов (договоров)</c:v>
                  </c:pt>
                  <c:pt idx="288">
                    <c:v>Государственная программа Иркутской области   "Экономическое развитие и инновационная экономика"
развитие и инновационная экономика"
Государственная программа Иркутской области   "Экономическое
развитие и инновационная экономика"
</c:v>
                  </c:pt>
                  <c:pt idx="289">
                    <c:v>Государственная подпрограмма Иркутской области   "Экономическое развитие и инновационная экономика"
развитие и инновационная экономика"
Государственная программа Иркутской области   "Экономическое
развитие и инновационная экономика"
</c:v>
                  </c:pt>
                  <c:pt idx="290">
                    <c:v>Основное мероприятие "Обеспечение эффективного управления экономическим развитием Иркутской области".</c:v>
                  </c:pt>
                  <c:pt idx="291">
                    <c:v>Закупка товаров, работ, услуг для обеспечения муниципальных нужд</c:v>
                  </c:pt>
                  <c:pt idx="292">
                    <c:v>Иные закупки товаров, работ и услуг для муниципальных  нужд</c:v>
                  </c:pt>
                  <c:pt idx="293">
                    <c:v>Прочая закупка товаров, работ и услуг для обеспечения муниципальных нужд</c:v>
                  </c:pt>
                  <c:pt idx="294">
                    <c:v>Увеличение стоимости основных средств</c:v>
                  </c:pt>
                  <c:pt idx="295">
                    <c:v>ФИЗИЧЕСКАЯ КУЛЬТУРА И СПОРТ </c:v>
                  </c:pt>
                  <c:pt idx="296">
                    <c:v>ФИЗИЧЕСКАЯ КУЛЬТУРА  </c:v>
                  </c:pt>
                  <c:pt idx="297">
                    <c:v>МП«Развитие культуры, спорта и молодежной политики» </c:v>
                  </c:pt>
                  <c:pt idx="298">
                    <c:v>Подпрограммы "Развитие физической культуры и массового спорта "</c:v>
                  </c:pt>
                  <c:pt idx="299">
                    <c:v> мероприятие   «  Создание  систем оздоровление население средствами физической культуры и спорта  МО гг»</c:v>
                  </c:pt>
                  <c:pt idx="300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муниципального образования</c:v>
                  </c:pt>
                  <c:pt idx="301">
                    <c:v>Закупка товаров, работ, услуг для обеспечения муниципальных нужд</c:v>
                  </c:pt>
                  <c:pt idx="302">
                    <c:v>Иные закупки товаров, работ и услуг для муниципальных  нужд</c:v>
                  </c:pt>
                  <c:pt idx="303">
                    <c:v>Прочая закупка товаров, работ и услуг для обеспечения муниципальных нужд</c:v>
                  </c:pt>
                  <c:pt idx="304">
                    <c:v> "Увеличение стоимости прочих оборотных запасов (материалов)" КОСГУ относятся расходы по оплате договоров на приобретение (изготовление) прочих объектов, относящихся к материальным запасам, в том числе:</c:v>
                  </c:pt>
                  <c:pt idx="305">
                    <c:v>Социальная политика</c:v>
                  </c:pt>
                  <c:pt idx="306">
                    <c:v>Пенсионное обеспечение</c:v>
                  </c:pt>
                  <c:pt idx="307">
                    <c:v>Муниципальная программа    муниципального образования «Эффективное муниципальное управление»</c:v>
                  </c:pt>
                  <c:pt idx="308">
                    <c:v> подпрограмма «Социальное обеспечение»</c:v>
                  </c:pt>
                  <c:pt idx="309">
                    <c:v>мероприятие "Пенсия за выслугу лет муниципальным   служащим "</c:v>
                  </c:pt>
                  <c:pt idx="310">
                    <c:v>Пособия, компенсации и иные соц.выплаты гражданам, кроме публичных нормативных обязательств</c:v>
                  </c:pt>
                  <c:pt idx="311">
                    <c:v>Социальные выплаты гражданам, кроме публичных, нормативных, социальных выплат</c:v>
                  </c:pt>
                  <c:pt idx="312">
                    <c:v> "Пенсии, пособия, выплачиваемые работодателями, нанимателями бывшим работникам в денежной форме</c:v>
                  </c:pt>
                </c:lvl>
              </c:multiLvlStrCache>
            </c:multiLvlStrRef>
          </c:cat>
          <c:val>
            <c:numRef>
              <c:f>'сентябрь 2019'!$G$22:$G$467</c:f>
              <c:numCache>
                <c:formatCode>General</c:formatCode>
                <c:ptCount val="313"/>
                <c:pt idx="0">
                  <c:v>0</c:v>
                </c:pt>
                <c:pt idx="2" formatCode="#,##0.00">
                  <c:v>5596625.2799999993</c:v>
                </c:pt>
                <c:pt idx="3" formatCode="#,##0.00">
                  <c:v>5596625.2799999993</c:v>
                </c:pt>
                <c:pt idx="4" formatCode="#,##0.00">
                  <c:v>5596625.2799999993</c:v>
                </c:pt>
                <c:pt idx="5" formatCode="#,##0.00">
                  <c:v>742101</c:v>
                </c:pt>
                <c:pt idx="6" formatCode="#,##0.00">
                  <c:v>742101</c:v>
                </c:pt>
                <c:pt idx="7" formatCode="#,##0.00">
                  <c:v>742101</c:v>
                </c:pt>
                <c:pt idx="8" formatCode="#,##0.00">
                  <c:v>568101</c:v>
                </c:pt>
                <c:pt idx="9" formatCode="#,##0.00">
                  <c:v>568101</c:v>
                </c:pt>
                <c:pt idx="11" formatCode="#,##0.00">
                  <c:v>2000</c:v>
                </c:pt>
                <c:pt idx="12" formatCode="#,##0.00">
                  <c:v>2000</c:v>
                </c:pt>
                <c:pt idx="13" formatCode="#,##0.00">
                  <c:v>0</c:v>
                </c:pt>
                <c:pt idx="14" formatCode="#,##0.00">
                  <c:v>172000</c:v>
                </c:pt>
                <c:pt idx="15" formatCode="#,##0.00">
                  <c:v>172000</c:v>
                </c:pt>
                <c:pt idx="16" formatCode="#,##0.00">
                  <c:v>3890493.28</c:v>
                </c:pt>
                <c:pt idx="17" formatCode="#,##0.00">
                  <c:v>3890493.28</c:v>
                </c:pt>
                <c:pt idx="18" formatCode="#,##0.00">
                  <c:v>3890493.28</c:v>
                </c:pt>
                <c:pt idx="19" formatCode="#,##0.00">
                  <c:v>3621525.28</c:v>
                </c:pt>
                <c:pt idx="20" formatCode="#,##0.00">
                  <c:v>3621525.28</c:v>
                </c:pt>
                <c:pt idx="21" formatCode="#,##0.00">
                  <c:v>2782525.28</c:v>
                </c:pt>
                <c:pt idx="22" formatCode="#,##0.00">
                  <c:v>2780525.28</c:v>
                </c:pt>
                <c:pt idx="23" formatCode="#,##0.00">
                  <c:v>2000</c:v>
                </c:pt>
                <c:pt idx="24" formatCode="#,##0.00">
                  <c:v>837000</c:v>
                </c:pt>
                <c:pt idx="25" formatCode="#,##0.00">
                  <c:v>837000</c:v>
                </c:pt>
                <c:pt idx="26" formatCode="#,##0.00">
                  <c:v>2000</c:v>
                </c:pt>
                <c:pt idx="27" formatCode="#,##0.00">
                  <c:v>2000</c:v>
                </c:pt>
                <c:pt idx="29" formatCode="#,##0.00">
                  <c:v>0</c:v>
                </c:pt>
                <c:pt idx="30" formatCode="#,##0.00">
                  <c:v>258968</c:v>
                </c:pt>
                <c:pt idx="31" formatCode="#,##0.00">
                  <c:v>258968</c:v>
                </c:pt>
                <c:pt idx="32" formatCode="#,##0.00">
                  <c:v>192968</c:v>
                </c:pt>
                <c:pt idx="33" formatCode="#,##0.00">
                  <c:v>107300</c:v>
                </c:pt>
                <c:pt idx="34" formatCode="#,##0.00">
                  <c:v>46000</c:v>
                </c:pt>
                <c:pt idx="35" formatCode="#,##0.00">
                  <c:v>3500</c:v>
                </c:pt>
                <c:pt idx="36" formatCode="#,##0.00">
                  <c:v>20000</c:v>
                </c:pt>
                <c:pt idx="37" formatCode="#,##0.00">
                  <c:v>31600</c:v>
                </c:pt>
                <c:pt idx="38" formatCode="#,##0.00">
                  <c:v>6200</c:v>
                </c:pt>
                <c:pt idx="39" formatCode="#,##0.00">
                  <c:v>85668</c:v>
                </c:pt>
                <c:pt idx="40" formatCode="#,##0.00">
                  <c:v>0</c:v>
                </c:pt>
                <c:pt idx="41" formatCode="#,##0.00">
                  <c:v>60000</c:v>
                </c:pt>
                <c:pt idx="43" formatCode="#,##0.00">
                  <c:v>25668</c:v>
                </c:pt>
                <c:pt idx="44" formatCode="#,##0.00">
                  <c:v>0</c:v>
                </c:pt>
                <c:pt idx="45" formatCode="#,##0.00">
                  <c:v>66000</c:v>
                </c:pt>
                <c:pt idx="46" formatCode="#,##0.00">
                  <c:v>66000</c:v>
                </c:pt>
                <c:pt idx="47" formatCode="#,##0.00">
                  <c:v>10000</c:v>
                </c:pt>
                <c:pt idx="48" formatCode="#,##0.00">
                  <c:v>10000</c:v>
                </c:pt>
                <c:pt idx="49" formatCode="#,##0.00">
                  <c:v>2000</c:v>
                </c:pt>
                <c:pt idx="51" formatCode="#,##0.00">
                  <c:v>2000</c:v>
                </c:pt>
                <c:pt idx="52" formatCode="#,##0.00">
                  <c:v>3500</c:v>
                </c:pt>
                <c:pt idx="54" formatCode="#,##0.00">
                  <c:v>2500</c:v>
                </c:pt>
                <c:pt idx="55" formatCode="#,##0.00">
                  <c:v>1000</c:v>
                </c:pt>
                <c:pt idx="57" formatCode="#,##0.00">
                  <c:v>4500</c:v>
                </c:pt>
                <c:pt idx="58" formatCode="#,##0.00">
                  <c:v>2500</c:v>
                </c:pt>
                <c:pt idx="59" formatCode="#,##0.00">
                  <c:v>1000</c:v>
                </c:pt>
                <c:pt idx="61" formatCode="#,##0.00">
                  <c:v>1000</c:v>
                </c:pt>
                <c:pt idx="62" formatCode="#,##0.00">
                  <c:v>731531</c:v>
                </c:pt>
                <c:pt idx="63" formatCode="#,##0.00">
                  <c:v>731531</c:v>
                </c:pt>
                <c:pt idx="64" formatCode="#,##0.00">
                  <c:v>731531</c:v>
                </c:pt>
                <c:pt idx="65" formatCode="#,##0.00">
                  <c:v>31031</c:v>
                </c:pt>
                <c:pt idx="66" formatCode="#,##0.00">
                  <c:v>31031</c:v>
                </c:pt>
                <c:pt idx="67" formatCode="#,##0.00">
                  <c:v>31031</c:v>
                </c:pt>
                <c:pt idx="68" formatCode="#,##0.00">
                  <c:v>31031</c:v>
                </c:pt>
                <c:pt idx="69" formatCode="#,##0.00">
                  <c:v>700500</c:v>
                </c:pt>
                <c:pt idx="70" formatCode="#,##0.00">
                  <c:v>700500</c:v>
                </c:pt>
                <c:pt idx="71" formatCode="#,##0.00">
                  <c:v>700500</c:v>
                </c:pt>
                <c:pt idx="72" formatCode="#,##0.00">
                  <c:v>700500</c:v>
                </c:pt>
                <c:pt idx="73" formatCode="#,##0.00">
                  <c:v>225800</c:v>
                </c:pt>
                <c:pt idx="74" formatCode="#,##0.00">
                  <c:v>115700</c:v>
                </c:pt>
                <c:pt idx="75" formatCode="#,##0.00">
                  <c:v>115700</c:v>
                </c:pt>
                <c:pt idx="76" formatCode="#,##0.00">
                  <c:v>115700</c:v>
                </c:pt>
                <c:pt idx="77" formatCode="#,##0.00">
                  <c:v>115700</c:v>
                </c:pt>
                <c:pt idx="78" formatCode="#,##0.00">
                  <c:v>115700</c:v>
                </c:pt>
                <c:pt idx="79" formatCode="#,##0.00">
                  <c:v>110100</c:v>
                </c:pt>
                <c:pt idx="80" formatCode="#,##0.00">
                  <c:v>110100</c:v>
                </c:pt>
                <c:pt idx="81" formatCode="#,##0.00">
                  <c:v>110100</c:v>
                </c:pt>
                <c:pt idx="82" formatCode="#,##0.00">
                  <c:v>110100</c:v>
                </c:pt>
                <c:pt idx="83" formatCode="#,##0.00">
                  <c:v>110100</c:v>
                </c:pt>
                <c:pt idx="84" formatCode="#,##0.00">
                  <c:v>1000</c:v>
                </c:pt>
                <c:pt idx="85" formatCode="#,##0.00">
                  <c:v>1000</c:v>
                </c:pt>
                <c:pt idx="86" formatCode="#,##0.00">
                  <c:v>1000</c:v>
                </c:pt>
                <c:pt idx="87" formatCode="#,##0.00">
                  <c:v>1000</c:v>
                </c:pt>
                <c:pt idx="88" formatCode="#,##0.00">
                  <c:v>1000</c:v>
                </c:pt>
                <c:pt idx="89" formatCode="#,##0.00">
                  <c:v>1000</c:v>
                </c:pt>
                <c:pt idx="90" formatCode="#,##0.00">
                  <c:v>5700</c:v>
                </c:pt>
                <c:pt idx="91" formatCode="#,##0.00">
                  <c:v>700</c:v>
                </c:pt>
                <c:pt idx="92" formatCode="#,##0.00">
                  <c:v>700</c:v>
                </c:pt>
                <c:pt idx="93" formatCode="#,##0.00">
                  <c:v>700</c:v>
                </c:pt>
                <c:pt idx="94" formatCode="#,##0.00">
                  <c:v>700</c:v>
                </c:pt>
                <c:pt idx="95" formatCode="#,##0.00">
                  <c:v>700</c:v>
                </c:pt>
                <c:pt idx="96" formatCode="#,##0.00">
                  <c:v>700</c:v>
                </c:pt>
                <c:pt idx="98" formatCode="#,##0.00">
                  <c:v>5000</c:v>
                </c:pt>
                <c:pt idx="99" formatCode="#,##0.00">
                  <c:v>5000</c:v>
                </c:pt>
                <c:pt idx="100" formatCode="#,##0.00">
                  <c:v>5000</c:v>
                </c:pt>
                <c:pt idx="101" formatCode="#,##0.00">
                  <c:v>5000</c:v>
                </c:pt>
                <c:pt idx="102" formatCode="#,##0.00">
                  <c:v>5000</c:v>
                </c:pt>
                <c:pt idx="103" formatCode="#,##0.00">
                  <c:v>5000</c:v>
                </c:pt>
                <c:pt idx="104" formatCode="#,##0.00">
                  <c:v>5000</c:v>
                </c:pt>
                <c:pt idx="105" formatCode="#,##0.00">
                  <c:v>5000</c:v>
                </c:pt>
                <c:pt idx="106" formatCode="#,##0.00">
                  <c:v>5000</c:v>
                </c:pt>
                <c:pt idx="107" formatCode="#,##0.00">
                  <c:v>5000</c:v>
                </c:pt>
                <c:pt idx="108" formatCode="#,##0.00">
                  <c:v>142800</c:v>
                </c:pt>
                <c:pt idx="109" formatCode="#,##0.00">
                  <c:v>142800</c:v>
                </c:pt>
                <c:pt idx="110" formatCode="#,##0.00">
                  <c:v>142800</c:v>
                </c:pt>
                <c:pt idx="111" formatCode="#,##0.00">
                  <c:v>142800</c:v>
                </c:pt>
                <c:pt idx="112" formatCode="#,##0.00">
                  <c:v>131500</c:v>
                </c:pt>
                <c:pt idx="113" formatCode="#,##0.00">
                  <c:v>131500</c:v>
                </c:pt>
                <c:pt idx="114" formatCode="#,##0.00">
                  <c:v>131500</c:v>
                </c:pt>
                <c:pt idx="115" formatCode="#,##0.00">
                  <c:v>101000</c:v>
                </c:pt>
                <c:pt idx="118" formatCode="#,##0.00">
                  <c:v>30500</c:v>
                </c:pt>
                <c:pt idx="121" formatCode="#,##0.00">
                  <c:v>0</c:v>
                </c:pt>
                <c:pt idx="122" formatCode="#,##0.00">
                  <c:v>11300</c:v>
                </c:pt>
                <c:pt idx="132" formatCode="#,##0.00">
                  <c:v>10000</c:v>
                </c:pt>
                <c:pt idx="133" formatCode="#,##0.00">
                  <c:v>1300</c:v>
                </c:pt>
                <c:pt idx="134" formatCode="#,##0.00">
                  <c:v>31600</c:v>
                </c:pt>
                <c:pt idx="135" formatCode="#,##0.00">
                  <c:v>1000</c:v>
                </c:pt>
                <c:pt idx="136" formatCode="#,##0.00">
                  <c:v>1000</c:v>
                </c:pt>
                <c:pt idx="137" formatCode="#,##0.00">
                  <c:v>1000</c:v>
                </c:pt>
                <c:pt idx="138" formatCode="#,##0.00">
                  <c:v>1000</c:v>
                </c:pt>
                <c:pt idx="139" formatCode="#,##0.00">
                  <c:v>1000</c:v>
                </c:pt>
                <c:pt idx="140" formatCode="#,##0.00">
                  <c:v>1000</c:v>
                </c:pt>
                <c:pt idx="141" formatCode="#,##0.00">
                  <c:v>1000</c:v>
                </c:pt>
                <c:pt idx="142" formatCode="#,##0.00">
                  <c:v>1000</c:v>
                </c:pt>
                <c:pt idx="144" formatCode="#,##0.00">
                  <c:v>1000</c:v>
                </c:pt>
                <c:pt idx="145" formatCode="#,##0.00">
                  <c:v>0</c:v>
                </c:pt>
                <c:pt idx="146" formatCode="#,##0.00">
                  <c:v>30600</c:v>
                </c:pt>
                <c:pt idx="147" formatCode="#,##0.00">
                  <c:v>30600</c:v>
                </c:pt>
                <c:pt idx="148" formatCode="#,##0.00">
                  <c:v>10000</c:v>
                </c:pt>
                <c:pt idx="149" formatCode="#,##0.00">
                  <c:v>10000</c:v>
                </c:pt>
                <c:pt idx="150" formatCode="#,##0.00">
                  <c:v>10000</c:v>
                </c:pt>
                <c:pt idx="151" formatCode="#,##0.00">
                  <c:v>10000</c:v>
                </c:pt>
                <c:pt idx="152" formatCode="#,##0.00">
                  <c:v>10000</c:v>
                </c:pt>
                <c:pt idx="153" formatCode="#,##0.00">
                  <c:v>10000</c:v>
                </c:pt>
                <c:pt idx="154" formatCode="#,##0.00">
                  <c:v>20600</c:v>
                </c:pt>
                <c:pt idx="155" formatCode="#,##0.00">
                  <c:v>20600</c:v>
                </c:pt>
                <c:pt idx="156" formatCode="#,##0.00">
                  <c:v>20600</c:v>
                </c:pt>
                <c:pt idx="157" formatCode="#,##0.00">
                  <c:v>20600</c:v>
                </c:pt>
                <c:pt idx="158" formatCode="#,##0.00">
                  <c:v>20600</c:v>
                </c:pt>
                <c:pt idx="159" formatCode="#,##0.00">
                  <c:v>20600</c:v>
                </c:pt>
                <c:pt idx="160" formatCode="#,##0.00">
                  <c:v>20600</c:v>
                </c:pt>
                <c:pt idx="161" formatCode="#,##0.00">
                  <c:v>16600</c:v>
                </c:pt>
                <c:pt idx="162" formatCode="#,##0.00">
                  <c:v>2000</c:v>
                </c:pt>
                <c:pt idx="163" formatCode="#,##0.00">
                  <c:v>2000</c:v>
                </c:pt>
                <c:pt idx="164" formatCode="#,##0.00">
                  <c:v>502132.96</c:v>
                </c:pt>
                <c:pt idx="165" formatCode="#,##0.00">
                  <c:v>499132.96</c:v>
                </c:pt>
                <c:pt idx="166" formatCode="#,##0.00">
                  <c:v>499132.96</c:v>
                </c:pt>
                <c:pt idx="167" formatCode="#,##0.00">
                  <c:v>419132.96</c:v>
                </c:pt>
                <c:pt idx="168" formatCode="#,##0.00">
                  <c:v>369132.96</c:v>
                </c:pt>
                <c:pt idx="169" formatCode="#,##0.00">
                  <c:v>369132.96</c:v>
                </c:pt>
                <c:pt idx="170" formatCode="#,##0.00">
                  <c:v>369132.96</c:v>
                </c:pt>
                <c:pt idx="171" formatCode="#,##0.00">
                  <c:v>369132.96</c:v>
                </c:pt>
                <c:pt idx="172" formatCode="#,##0.00">
                  <c:v>369132.96</c:v>
                </c:pt>
                <c:pt idx="173" formatCode="#,##0.00">
                  <c:v>369132.96</c:v>
                </c:pt>
                <c:pt idx="174" formatCode="#,##0.00">
                  <c:v>359000</c:v>
                </c:pt>
                <c:pt idx="175" formatCode="#,##0.00">
                  <c:v>50000</c:v>
                </c:pt>
                <c:pt idx="176" formatCode="#,##0.00">
                  <c:v>50000</c:v>
                </c:pt>
                <c:pt idx="177" formatCode="#,##0.00">
                  <c:v>50000</c:v>
                </c:pt>
                <c:pt idx="178" formatCode="#,##0.00">
                  <c:v>50000</c:v>
                </c:pt>
                <c:pt idx="179" formatCode="#,##0.00">
                  <c:v>50000</c:v>
                </c:pt>
                <c:pt idx="180" formatCode="#,##0.00">
                  <c:v>50000</c:v>
                </c:pt>
                <c:pt idx="181" formatCode="#,##0.00">
                  <c:v>50000</c:v>
                </c:pt>
                <c:pt idx="182" formatCode="#,##0.00">
                  <c:v>80000</c:v>
                </c:pt>
                <c:pt idx="183" formatCode="#,##0.00">
                  <c:v>80000</c:v>
                </c:pt>
                <c:pt idx="184" formatCode="#,##0.00">
                  <c:v>80000</c:v>
                </c:pt>
                <c:pt idx="185" formatCode="#,##0.00">
                  <c:v>80000</c:v>
                </c:pt>
                <c:pt idx="186" formatCode="#,##0.00">
                  <c:v>80000</c:v>
                </c:pt>
                <c:pt idx="187" formatCode="#,##0.00">
                  <c:v>80000</c:v>
                </c:pt>
                <c:pt idx="188" formatCode="#,##0.00">
                  <c:v>80000</c:v>
                </c:pt>
                <c:pt idx="189" formatCode="#,##0.00">
                  <c:v>2000</c:v>
                </c:pt>
                <c:pt idx="190" formatCode="#,##0.00">
                  <c:v>2000</c:v>
                </c:pt>
                <c:pt idx="191" formatCode="#,##0.00">
                  <c:v>2000</c:v>
                </c:pt>
                <c:pt idx="192" formatCode="#,##0.00">
                  <c:v>2000</c:v>
                </c:pt>
                <c:pt idx="193" formatCode="#,##0.00">
                  <c:v>2000</c:v>
                </c:pt>
                <c:pt idx="194" formatCode="#,##0.00">
                  <c:v>2000</c:v>
                </c:pt>
                <c:pt idx="195" formatCode="#,##0.00">
                  <c:v>2000</c:v>
                </c:pt>
                <c:pt idx="196" formatCode="#,##0.00">
                  <c:v>2000</c:v>
                </c:pt>
                <c:pt idx="198" formatCode="#,##0.00">
                  <c:v>2000</c:v>
                </c:pt>
                <c:pt idx="199" formatCode="#,##0.00">
                  <c:v>1000</c:v>
                </c:pt>
                <c:pt idx="200" formatCode="#,##0.00">
                  <c:v>1000</c:v>
                </c:pt>
                <c:pt idx="201" formatCode="#,##0.00">
                  <c:v>1000</c:v>
                </c:pt>
                <c:pt idx="202" formatCode="#,##0.00">
                  <c:v>1000</c:v>
                </c:pt>
                <c:pt idx="203" formatCode="#,##0.00">
                  <c:v>1000</c:v>
                </c:pt>
                <c:pt idx="204" formatCode="#,##0.00">
                  <c:v>1000</c:v>
                </c:pt>
                <c:pt idx="205" formatCode="#,##0.00">
                  <c:v>1000</c:v>
                </c:pt>
                <c:pt idx="206" formatCode="#,##0.00">
                  <c:v>1000</c:v>
                </c:pt>
                <c:pt idx="207" formatCode="#,##0.00">
                  <c:v>1000</c:v>
                </c:pt>
                <c:pt idx="208" formatCode="#,##0.00">
                  <c:v>244020.67</c:v>
                </c:pt>
                <c:pt idx="209" formatCode="#,##0.00">
                  <c:v>244020.67</c:v>
                </c:pt>
                <c:pt idx="210" formatCode="#,##0.00">
                  <c:v>42000</c:v>
                </c:pt>
                <c:pt idx="211" formatCode="#,##0.00">
                  <c:v>25000</c:v>
                </c:pt>
                <c:pt idx="212" formatCode="#,##0.00">
                  <c:v>25000</c:v>
                </c:pt>
                <c:pt idx="213" formatCode="#,##0.00">
                  <c:v>25000</c:v>
                </c:pt>
                <c:pt idx="214" formatCode="#,##0.00">
                  <c:v>25000</c:v>
                </c:pt>
                <c:pt idx="215" formatCode="#,##0.00">
                  <c:v>25000</c:v>
                </c:pt>
                <c:pt idx="216" formatCode="#,##0.00">
                  <c:v>25000</c:v>
                </c:pt>
                <c:pt idx="218" formatCode="#,##0.00">
                  <c:v>25000</c:v>
                </c:pt>
                <c:pt idx="220" formatCode="#,##0.00">
                  <c:v>17000</c:v>
                </c:pt>
                <c:pt idx="221" formatCode="#,##0.00">
                  <c:v>17000</c:v>
                </c:pt>
                <c:pt idx="222" formatCode="#,##0.00">
                  <c:v>17000</c:v>
                </c:pt>
                <c:pt idx="223" formatCode="#,##0.00">
                  <c:v>17000</c:v>
                </c:pt>
                <c:pt idx="224" formatCode="#,##0.00">
                  <c:v>17000</c:v>
                </c:pt>
                <c:pt idx="225" formatCode="#,##0.00">
                  <c:v>17000</c:v>
                </c:pt>
                <c:pt idx="226" formatCode="#,##0.00">
                  <c:v>17000</c:v>
                </c:pt>
                <c:pt idx="227" formatCode="#,##0.00">
                  <c:v>0</c:v>
                </c:pt>
                <c:pt idx="228" formatCode="#,##0.00">
                  <c:v>2000</c:v>
                </c:pt>
                <c:pt idx="230" formatCode="#,##0.00">
                  <c:v>15000</c:v>
                </c:pt>
                <c:pt idx="231" formatCode="#,##0.00">
                  <c:v>0</c:v>
                </c:pt>
                <c:pt idx="232" formatCode="#,##0.00">
                  <c:v>0</c:v>
                </c:pt>
                <c:pt idx="233" formatCode="#,##0.00">
                  <c:v>0</c:v>
                </c:pt>
                <c:pt idx="234" formatCode="#,##0.00">
                  <c:v>0</c:v>
                </c:pt>
                <c:pt idx="235" formatCode="#,##0.00">
                  <c:v>0</c:v>
                </c:pt>
                <c:pt idx="236" formatCode="#,##0.00">
                  <c:v>0</c:v>
                </c:pt>
                <c:pt idx="237" formatCode="#,##0.00">
                  <c:v>0</c:v>
                </c:pt>
                <c:pt idx="238" formatCode="#,##0.00">
                  <c:v>0</c:v>
                </c:pt>
                <c:pt idx="239" formatCode="#,##0.00">
                  <c:v>0</c:v>
                </c:pt>
                <c:pt idx="240" formatCode="#,##0.00">
                  <c:v>0</c:v>
                </c:pt>
                <c:pt idx="241" formatCode="#,##0.00">
                  <c:v>202020.67</c:v>
                </c:pt>
                <c:pt idx="242" formatCode="#,##0.00">
                  <c:v>202020.67</c:v>
                </c:pt>
                <c:pt idx="243" formatCode="#,##0.00">
                  <c:v>202020.67</c:v>
                </c:pt>
                <c:pt idx="244" formatCode="#,##0.00">
                  <c:v>202020.67</c:v>
                </c:pt>
                <c:pt idx="245" formatCode="#,##0.00">
                  <c:v>202020.67</c:v>
                </c:pt>
                <c:pt idx="246" formatCode="#,##0.00">
                  <c:v>202020.67</c:v>
                </c:pt>
                <c:pt idx="247" formatCode="#,##0.00">
                  <c:v>202020.67</c:v>
                </c:pt>
                <c:pt idx="248" formatCode="#,##0.00">
                  <c:v>13000</c:v>
                </c:pt>
                <c:pt idx="249" formatCode="#,##0.00">
                  <c:v>10000</c:v>
                </c:pt>
                <c:pt idx="250" formatCode="#,##0.00">
                  <c:v>10000</c:v>
                </c:pt>
                <c:pt idx="251" formatCode="#,##0.00">
                  <c:v>10000</c:v>
                </c:pt>
                <c:pt idx="252" formatCode="#,##0.00">
                  <c:v>10000</c:v>
                </c:pt>
                <c:pt idx="253" formatCode="#,##0.00">
                  <c:v>10000</c:v>
                </c:pt>
                <c:pt idx="254" formatCode="#,##0.00">
                  <c:v>10000</c:v>
                </c:pt>
                <c:pt idx="255" formatCode="#,##0.00">
                  <c:v>10000</c:v>
                </c:pt>
                <c:pt idx="256" formatCode="#,##0.00">
                  <c:v>10000</c:v>
                </c:pt>
                <c:pt idx="257" formatCode="#,##0.00">
                  <c:v>10000</c:v>
                </c:pt>
                <c:pt idx="258" formatCode="#,##0.00">
                  <c:v>3000</c:v>
                </c:pt>
                <c:pt idx="259" formatCode="#,##0.00">
                  <c:v>3000</c:v>
                </c:pt>
                <c:pt idx="260" formatCode="#,##0.00">
                  <c:v>3000</c:v>
                </c:pt>
                <c:pt idx="261" formatCode="#,##0.00">
                  <c:v>3000</c:v>
                </c:pt>
                <c:pt idx="262" formatCode="#,##0.00">
                  <c:v>3000</c:v>
                </c:pt>
                <c:pt idx="263" formatCode="#,##0.00">
                  <c:v>3000</c:v>
                </c:pt>
                <c:pt idx="264" formatCode="#,##0.00">
                  <c:v>3000</c:v>
                </c:pt>
                <c:pt idx="265" formatCode="#,##0.00">
                  <c:v>3000</c:v>
                </c:pt>
                <c:pt idx="266" formatCode="#,##0.00">
                  <c:v>3000</c:v>
                </c:pt>
                <c:pt idx="267" formatCode="#,##0.00">
                  <c:v>762216.33</c:v>
                </c:pt>
                <c:pt idx="268" formatCode="#,##0.00">
                  <c:v>762216.33</c:v>
                </c:pt>
                <c:pt idx="269" formatCode="#,##0.00">
                  <c:v>762216.33</c:v>
                </c:pt>
                <c:pt idx="270" formatCode="#,##0.00">
                  <c:v>762216.33</c:v>
                </c:pt>
                <c:pt idx="271" formatCode="#,##0.00">
                  <c:v>762216.33</c:v>
                </c:pt>
                <c:pt idx="273" formatCode="#,##0.00">
                  <c:v>658206</c:v>
                </c:pt>
                <c:pt idx="274" formatCode="#,##0.00">
                  <c:v>506000</c:v>
                </c:pt>
                <c:pt idx="275" formatCode="#,##0.00">
                  <c:v>504000</c:v>
                </c:pt>
                <c:pt idx="276" formatCode="#,##0.00">
                  <c:v>2000</c:v>
                </c:pt>
                <c:pt idx="277" formatCode="#,##0.00">
                  <c:v>152206</c:v>
                </c:pt>
                <c:pt idx="278" formatCode="#,##0.00">
                  <c:v>2000</c:v>
                </c:pt>
                <c:pt idx="279" formatCode="#,##0.00">
                  <c:v>2000</c:v>
                </c:pt>
                <c:pt idx="280" formatCode="#,##0.00">
                  <c:v>2000</c:v>
                </c:pt>
                <c:pt idx="281" formatCode="#,##0.00">
                  <c:v>2000</c:v>
                </c:pt>
                <c:pt idx="282" formatCode="#,##0.00">
                  <c:v>0</c:v>
                </c:pt>
                <c:pt idx="283" formatCode="#,##0.00">
                  <c:v>2000</c:v>
                </c:pt>
                <c:pt idx="284" formatCode="#,##0.00">
                  <c:v>1000</c:v>
                </c:pt>
                <c:pt idx="285" formatCode="#,##0.00">
                  <c:v>1000</c:v>
                </c:pt>
                <c:pt idx="286" formatCode="#,##0.00">
                  <c:v>800</c:v>
                </c:pt>
                <c:pt idx="287" formatCode="#,##0.00">
                  <c:v>200</c:v>
                </c:pt>
                <c:pt idx="288" formatCode="#,##0.00">
                  <c:v>101010.33</c:v>
                </c:pt>
                <c:pt idx="289" formatCode="#,##0.00">
                  <c:v>101010.33</c:v>
                </c:pt>
                <c:pt idx="290" formatCode="#,##0.00">
                  <c:v>101010.33</c:v>
                </c:pt>
                <c:pt idx="291" formatCode="#,##0.00">
                  <c:v>101010.33</c:v>
                </c:pt>
                <c:pt idx="292" formatCode="#,##0.00">
                  <c:v>101010.33</c:v>
                </c:pt>
                <c:pt idx="293" formatCode="#,##0.00">
                  <c:v>101010.33</c:v>
                </c:pt>
                <c:pt idx="294" formatCode="#,##0.00">
                  <c:v>101010.33</c:v>
                </c:pt>
                <c:pt idx="295" formatCode="#,##0.00">
                  <c:v>1000</c:v>
                </c:pt>
                <c:pt idx="296" formatCode="#,##0.00">
                  <c:v>1000</c:v>
                </c:pt>
                <c:pt idx="297" formatCode="#,##0.00">
                  <c:v>1000</c:v>
                </c:pt>
                <c:pt idx="298" formatCode="#,##0.00">
                  <c:v>1000</c:v>
                </c:pt>
                <c:pt idx="299" formatCode="#,##0.00">
                  <c:v>1000</c:v>
                </c:pt>
                <c:pt idx="300" formatCode="#,##0.00">
                  <c:v>1000</c:v>
                </c:pt>
                <c:pt idx="301" formatCode="#,##0.00">
                  <c:v>1000</c:v>
                </c:pt>
                <c:pt idx="302" formatCode="#,##0.00">
                  <c:v>1000</c:v>
                </c:pt>
                <c:pt idx="303" formatCode="#,##0.00">
                  <c:v>1000</c:v>
                </c:pt>
                <c:pt idx="304" formatCode="#,##0.00">
                  <c:v>1000</c:v>
                </c:pt>
                <c:pt idx="305" formatCode="#,##0.00">
                  <c:v>152004</c:v>
                </c:pt>
                <c:pt idx="306" formatCode="#,##0.00">
                  <c:v>152004</c:v>
                </c:pt>
                <c:pt idx="307" formatCode="#,##0.00">
                  <c:v>152004</c:v>
                </c:pt>
                <c:pt idx="308" formatCode="#,##0.00">
                  <c:v>152004</c:v>
                </c:pt>
                <c:pt idx="309" formatCode="#,##0.00">
                  <c:v>152004</c:v>
                </c:pt>
                <c:pt idx="310" formatCode="#,##0.00">
                  <c:v>152004</c:v>
                </c:pt>
                <c:pt idx="311" formatCode="#,##0.00">
                  <c:v>152004</c:v>
                </c:pt>
                <c:pt idx="312" formatCode="#,##0.00">
                  <c:v>152004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'сентябрь 2019'!$A$22:$F$467</c:f>
              <c:multiLvlStrCache>
                <c:ptCount val="313"/>
                <c:lvl>
                  <c:pt idx="1">
                    <c:v>КОСГУ</c:v>
                  </c:pt>
                  <c:pt idx="9">
                    <c:v>211</c:v>
                  </c:pt>
                  <c:pt idx="10">
                    <c:v>266</c:v>
                  </c:pt>
                  <c:pt idx="12">
                    <c:v>212</c:v>
                  </c:pt>
                  <c:pt idx="13">
                    <c:v>226</c:v>
                  </c:pt>
                  <c:pt idx="15">
                    <c:v>213</c:v>
                  </c:pt>
                  <c:pt idx="22">
                    <c:v>211</c:v>
                  </c:pt>
                  <c:pt idx="23">
                    <c:v>266</c:v>
                  </c:pt>
                  <c:pt idx="25">
                    <c:v>213</c:v>
                  </c:pt>
                  <c:pt idx="27">
                    <c:v>212</c:v>
                  </c:pt>
                  <c:pt idx="28">
                    <c:v>222</c:v>
                  </c:pt>
                  <c:pt idx="29">
                    <c:v>226</c:v>
                  </c:pt>
                  <c:pt idx="33">
                    <c:v>220</c:v>
                  </c:pt>
                  <c:pt idx="34">
                    <c:v>221</c:v>
                  </c:pt>
                  <c:pt idx="35">
                    <c:v>223</c:v>
                  </c:pt>
                  <c:pt idx="36">
                    <c:v>225</c:v>
                  </c:pt>
                  <c:pt idx="37">
                    <c:v>226</c:v>
                  </c:pt>
                  <c:pt idx="38">
                    <c:v>227</c:v>
                  </c:pt>
                  <c:pt idx="39">
                    <c:v>300</c:v>
                  </c:pt>
                  <c:pt idx="40">
                    <c:v>310</c:v>
                  </c:pt>
                  <c:pt idx="41">
                    <c:v>343</c:v>
                  </c:pt>
                  <c:pt idx="42">
                    <c:v>344</c:v>
                  </c:pt>
                  <c:pt idx="43">
                    <c:v>346</c:v>
                  </c:pt>
                  <c:pt idx="44">
                    <c:v>349</c:v>
                  </c:pt>
                  <c:pt idx="46">
                    <c:v>223</c:v>
                  </c:pt>
                  <c:pt idx="50">
                    <c:v>290</c:v>
                  </c:pt>
                  <c:pt idx="51">
                    <c:v>291</c:v>
                  </c:pt>
                  <c:pt idx="53">
                    <c:v>290</c:v>
                  </c:pt>
                  <c:pt idx="54">
                    <c:v>291</c:v>
                  </c:pt>
                  <c:pt idx="55">
                    <c:v>293</c:v>
                  </c:pt>
                  <c:pt idx="58">
                    <c:v>292</c:v>
                  </c:pt>
                  <c:pt idx="59">
                    <c:v>293</c:v>
                  </c:pt>
                  <c:pt idx="60">
                    <c:v>295</c:v>
                  </c:pt>
                  <c:pt idx="61">
                    <c:v>297</c:v>
                  </c:pt>
                  <c:pt idx="67">
                    <c:v>250</c:v>
                  </c:pt>
                  <c:pt idx="68">
                    <c:v>251</c:v>
                  </c:pt>
                  <c:pt idx="71">
                    <c:v>250</c:v>
                  </c:pt>
                  <c:pt idx="72">
                    <c:v>251</c:v>
                  </c:pt>
                  <c:pt idx="78">
                    <c:v>290</c:v>
                  </c:pt>
                  <c:pt idx="83">
                    <c:v>290</c:v>
                  </c:pt>
                  <c:pt idx="89">
                    <c:v>290</c:v>
                  </c:pt>
                  <c:pt idx="95">
                    <c:v>300</c:v>
                  </c:pt>
                  <c:pt idx="96">
                    <c:v>346</c:v>
                  </c:pt>
                  <c:pt idx="106">
                    <c:v>200</c:v>
                  </c:pt>
                  <c:pt idx="107">
                    <c:v>226</c:v>
                  </c:pt>
                  <c:pt idx="115">
                    <c:v>211</c:v>
                  </c:pt>
                  <c:pt idx="116">
                    <c:v>266</c:v>
                  </c:pt>
                  <c:pt idx="118">
                    <c:v>213</c:v>
                  </c:pt>
                  <c:pt idx="120">
                    <c:v>210</c:v>
                  </c:pt>
                  <c:pt idx="121">
                    <c:v>212</c:v>
                  </c:pt>
                  <c:pt idx="125">
                    <c:v>220</c:v>
                  </c:pt>
                  <c:pt idx="126">
                    <c:v>221</c:v>
                  </c:pt>
                  <c:pt idx="127">
                    <c:v>222</c:v>
                  </c:pt>
                  <c:pt idx="128">
                    <c:v>225</c:v>
                  </c:pt>
                  <c:pt idx="129">
                    <c:v>226</c:v>
                  </c:pt>
                  <c:pt idx="130">
                    <c:v>300</c:v>
                  </c:pt>
                  <c:pt idx="131">
                    <c:v>310</c:v>
                  </c:pt>
                  <c:pt idx="132">
                    <c:v>346</c:v>
                  </c:pt>
                  <c:pt idx="133">
                    <c:v>349</c:v>
                  </c:pt>
                  <c:pt idx="142">
                    <c:v>220</c:v>
                  </c:pt>
                  <c:pt idx="143">
                    <c:v>225</c:v>
                  </c:pt>
                  <c:pt idx="144">
                    <c:v>226</c:v>
                  </c:pt>
                  <c:pt idx="145">
                    <c:v>300</c:v>
                  </c:pt>
                  <c:pt idx="153">
                    <c:v>346</c:v>
                  </c:pt>
                  <c:pt idx="160">
                    <c:v>220</c:v>
                  </c:pt>
                  <c:pt idx="161">
                    <c:v>225</c:v>
                  </c:pt>
                  <c:pt idx="162">
                    <c:v>226</c:v>
                  </c:pt>
                  <c:pt idx="163">
                    <c:v>346</c:v>
                  </c:pt>
                  <c:pt idx="173">
                    <c:v>225</c:v>
                  </c:pt>
                  <c:pt idx="174">
                    <c:v>226</c:v>
                  </c:pt>
                  <c:pt idx="180">
                    <c:v>200</c:v>
                  </c:pt>
                  <c:pt idx="181">
                    <c:v>225</c:v>
                  </c:pt>
                  <c:pt idx="188">
                    <c:v>223</c:v>
                  </c:pt>
                  <c:pt idx="196">
                    <c:v>220</c:v>
                  </c:pt>
                  <c:pt idx="197">
                    <c:v>225</c:v>
                  </c:pt>
                  <c:pt idx="198">
                    <c:v>226</c:v>
                  </c:pt>
                  <c:pt idx="207">
                    <c:v>226</c:v>
                  </c:pt>
                  <c:pt idx="217">
                    <c:v>200</c:v>
                  </c:pt>
                  <c:pt idx="218">
                    <c:v>223</c:v>
                  </c:pt>
                  <c:pt idx="219">
                    <c:v>300</c:v>
                  </c:pt>
                  <c:pt idx="226">
                    <c:v>200</c:v>
                  </c:pt>
                  <c:pt idx="227">
                    <c:v>223</c:v>
                  </c:pt>
                  <c:pt idx="228">
                    <c:v>224</c:v>
                  </c:pt>
                  <c:pt idx="229">
                    <c:v>225</c:v>
                  </c:pt>
                  <c:pt idx="230">
                    <c:v>226</c:v>
                  </c:pt>
                  <c:pt idx="237">
                    <c:v>200</c:v>
                  </c:pt>
                  <c:pt idx="238">
                    <c:v>226</c:v>
                  </c:pt>
                  <c:pt idx="239">
                    <c:v>300</c:v>
                  </c:pt>
                  <c:pt idx="240">
                    <c:v>310</c:v>
                  </c:pt>
                  <c:pt idx="247">
                    <c:v>310</c:v>
                  </c:pt>
                  <c:pt idx="257">
                    <c:v>226</c:v>
                  </c:pt>
                  <c:pt idx="266">
                    <c:v>226</c:v>
                  </c:pt>
                  <c:pt idx="275">
                    <c:v>211</c:v>
                  </c:pt>
                  <c:pt idx="276">
                    <c:v>266</c:v>
                  </c:pt>
                  <c:pt idx="277">
                    <c:v>213</c:v>
                  </c:pt>
                  <c:pt idx="282">
                    <c:v>226</c:v>
                  </c:pt>
                  <c:pt idx="283">
                    <c:v>346</c:v>
                  </c:pt>
                  <c:pt idx="286">
                    <c:v>292</c:v>
                  </c:pt>
                  <c:pt idx="287">
                    <c:v>293</c:v>
                  </c:pt>
                  <c:pt idx="294">
                    <c:v>310</c:v>
                  </c:pt>
                  <c:pt idx="304">
                    <c:v>346</c:v>
                  </c:pt>
                  <c:pt idx="312">
                    <c:v>264</c:v>
                  </c:pt>
                </c:lvl>
                <c:lvl>
                  <c:pt idx="1">
                    <c:v>КВР</c:v>
                  </c:pt>
                  <c:pt idx="7">
                    <c:v>120</c:v>
                  </c:pt>
                  <c:pt idx="8">
                    <c:v>121</c:v>
                  </c:pt>
                  <c:pt idx="9">
                    <c:v>121</c:v>
                  </c:pt>
                  <c:pt idx="10">
                    <c:v>121</c:v>
                  </c:pt>
                  <c:pt idx="11">
                    <c:v>122</c:v>
                  </c:pt>
                  <c:pt idx="12">
                    <c:v>122</c:v>
                  </c:pt>
                  <c:pt idx="13">
                    <c:v>122</c:v>
                  </c:pt>
                  <c:pt idx="14">
                    <c:v>129</c:v>
                  </c:pt>
                  <c:pt idx="15">
                    <c:v>129</c:v>
                  </c:pt>
                  <c:pt idx="19">
                    <c:v>100</c:v>
                  </c:pt>
                  <c:pt idx="20">
                    <c:v>120</c:v>
                  </c:pt>
                  <c:pt idx="21">
                    <c:v>121</c:v>
                  </c:pt>
                  <c:pt idx="22">
                    <c:v>121</c:v>
                  </c:pt>
                  <c:pt idx="23">
                    <c:v>121</c:v>
                  </c:pt>
                  <c:pt idx="24">
                    <c:v>129</c:v>
                  </c:pt>
                  <c:pt idx="25">
                    <c:v>129</c:v>
                  </c:pt>
                  <c:pt idx="26">
                    <c:v>122</c:v>
                  </c:pt>
                  <c:pt idx="27">
                    <c:v>122</c:v>
                  </c:pt>
                  <c:pt idx="28">
                    <c:v>122</c:v>
                  </c:pt>
                  <c:pt idx="29">
                    <c:v>122</c:v>
                  </c:pt>
                  <c:pt idx="30">
                    <c:v>200</c:v>
                  </c:pt>
                  <c:pt idx="31">
                    <c:v>240</c:v>
                  </c:pt>
                  <c:pt idx="32">
                    <c:v>244</c:v>
                  </c:pt>
                  <c:pt idx="33">
                    <c:v>244</c:v>
                  </c:pt>
                  <c:pt idx="34">
                    <c:v>244</c:v>
                  </c:pt>
                  <c:pt idx="35">
                    <c:v>244</c:v>
                  </c:pt>
                  <c:pt idx="36">
                    <c:v>244</c:v>
                  </c:pt>
                  <c:pt idx="37">
                    <c:v>244</c:v>
                  </c:pt>
                  <c:pt idx="38">
                    <c:v>244</c:v>
                  </c:pt>
                  <c:pt idx="39">
                    <c:v>244</c:v>
                  </c:pt>
                  <c:pt idx="40">
                    <c:v>244</c:v>
                  </c:pt>
                  <c:pt idx="41">
                    <c:v>244</c:v>
                  </c:pt>
                  <c:pt idx="42">
                    <c:v>244</c:v>
                  </c:pt>
                  <c:pt idx="43">
                    <c:v>244</c:v>
                  </c:pt>
                  <c:pt idx="44">
                    <c:v>244</c:v>
                  </c:pt>
                  <c:pt idx="45">
                    <c:v>247</c:v>
                  </c:pt>
                  <c:pt idx="46">
                    <c:v>247</c:v>
                  </c:pt>
                  <c:pt idx="47">
                    <c:v>800</c:v>
                  </c:pt>
                  <c:pt idx="48">
                    <c:v>850</c:v>
                  </c:pt>
                  <c:pt idx="49">
                    <c:v>851</c:v>
                  </c:pt>
                  <c:pt idx="50">
                    <c:v>851</c:v>
                  </c:pt>
                  <c:pt idx="51">
                    <c:v>851</c:v>
                  </c:pt>
                  <c:pt idx="52">
                    <c:v>852</c:v>
                  </c:pt>
                  <c:pt idx="53">
                    <c:v>852</c:v>
                  </c:pt>
                  <c:pt idx="54">
                    <c:v>852</c:v>
                  </c:pt>
                  <c:pt idx="55">
                    <c:v>852</c:v>
                  </c:pt>
                  <c:pt idx="57">
                    <c:v>853</c:v>
                  </c:pt>
                  <c:pt idx="58">
                    <c:v>853</c:v>
                  </c:pt>
                  <c:pt idx="59">
                    <c:v>853</c:v>
                  </c:pt>
                  <c:pt idx="60">
                    <c:v>853</c:v>
                  </c:pt>
                  <c:pt idx="61">
                    <c:v>853</c:v>
                  </c:pt>
                  <c:pt idx="65">
                    <c:v>500</c:v>
                  </c:pt>
                  <c:pt idx="66">
                    <c:v>540</c:v>
                  </c:pt>
                  <c:pt idx="67">
                    <c:v>540</c:v>
                  </c:pt>
                  <c:pt idx="68">
                    <c:v>540</c:v>
                  </c:pt>
                  <c:pt idx="69">
                    <c:v>500</c:v>
                  </c:pt>
                  <c:pt idx="70">
                    <c:v>540</c:v>
                  </c:pt>
                  <c:pt idx="71">
                    <c:v>540</c:v>
                  </c:pt>
                  <c:pt idx="72">
                    <c:v>540</c:v>
                  </c:pt>
                  <c:pt idx="76">
                    <c:v>800</c:v>
                  </c:pt>
                  <c:pt idx="77">
                    <c:v>880</c:v>
                  </c:pt>
                  <c:pt idx="78">
                    <c:v>880</c:v>
                  </c:pt>
                  <c:pt idx="81">
                    <c:v>800</c:v>
                  </c:pt>
                  <c:pt idx="82">
                    <c:v>880</c:v>
                  </c:pt>
                  <c:pt idx="83">
                    <c:v>880</c:v>
                  </c:pt>
                  <c:pt idx="87">
                    <c:v>800</c:v>
                  </c:pt>
                  <c:pt idx="88">
                    <c:v>870</c:v>
                  </c:pt>
                  <c:pt idx="89">
                    <c:v>870</c:v>
                  </c:pt>
                  <c:pt idx="92">
                    <c:v>200</c:v>
                  </c:pt>
                  <c:pt idx="93">
                    <c:v>240</c:v>
                  </c:pt>
                  <c:pt idx="94">
                    <c:v>244</c:v>
                  </c:pt>
                  <c:pt idx="95">
                    <c:v>244</c:v>
                  </c:pt>
                  <c:pt idx="96">
                    <c:v>244</c:v>
                  </c:pt>
                  <c:pt idx="103">
                    <c:v>200</c:v>
                  </c:pt>
                  <c:pt idx="104">
                    <c:v>240</c:v>
                  </c:pt>
                  <c:pt idx="105">
                    <c:v>244</c:v>
                  </c:pt>
                  <c:pt idx="106">
                    <c:v>244</c:v>
                  </c:pt>
                  <c:pt idx="107">
                    <c:v>244</c:v>
                  </c:pt>
                  <c:pt idx="112">
                    <c:v>100</c:v>
                  </c:pt>
                  <c:pt idx="113">
                    <c:v>120</c:v>
                  </c:pt>
                  <c:pt idx="114">
                    <c:v>121</c:v>
                  </c:pt>
                  <c:pt idx="115">
                    <c:v>121</c:v>
                  </c:pt>
                  <c:pt idx="116">
                    <c:v>121</c:v>
                  </c:pt>
                  <c:pt idx="117">
                    <c:v>129</c:v>
                  </c:pt>
                  <c:pt idx="118">
                    <c:v>129</c:v>
                  </c:pt>
                  <c:pt idx="119">
                    <c:v>122</c:v>
                  </c:pt>
                  <c:pt idx="120">
                    <c:v>122</c:v>
                  </c:pt>
                  <c:pt idx="121">
                    <c:v>122</c:v>
                  </c:pt>
                  <c:pt idx="122">
                    <c:v>200</c:v>
                  </c:pt>
                  <c:pt idx="123">
                    <c:v>240</c:v>
                  </c:pt>
                  <c:pt idx="124">
                    <c:v>244</c:v>
                  </c:pt>
                  <c:pt idx="125">
                    <c:v>244</c:v>
                  </c:pt>
                  <c:pt idx="126">
                    <c:v>244</c:v>
                  </c:pt>
                  <c:pt idx="127">
                    <c:v>244</c:v>
                  </c:pt>
                  <c:pt idx="128">
                    <c:v>244</c:v>
                  </c:pt>
                  <c:pt idx="129">
                    <c:v>244</c:v>
                  </c:pt>
                  <c:pt idx="130">
                    <c:v>244</c:v>
                  </c:pt>
                  <c:pt idx="131">
                    <c:v>244</c:v>
                  </c:pt>
                  <c:pt idx="132">
                    <c:v>244</c:v>
                  </c:pt>
                  <c:pt idx="133">
                    <c:v>244</c:v>
                  </c:pt>
                  <c:pt idx="139">
                    <c:v>200</c:v>
                  </c:pt>
                  <c:pt idx="140">
                    <c:v>240</c:v>
                  </c:pt>
                  <c:pt idx="141">
                    <c:v>244</c:v>
                  </c:pt>
                  <c:pt idx="142">
                    <c:v>244</c:v>
                  </c:pt>
                  <c:pt idx="143">
                    <c:v>244</c:v>
                  </c:pt>
                  <c:pt idx="144">
                    <c:v>244</c:v>
                  </c:pt>
                  <c:pt idx="145">
                    <c:v>244</c:v>
                  </c:pt>
                  <c:pt idx="150">
                    <c:v>200</c:v>
                  </c:pt>
                  <c:pt idx="151">
                    <c:v>240</c:v>
                  </c:pt>
                  <c:pt idx="152">
                    <c:v>244</c:v>
                  </c:pt>
                  <c:pt idx="153">
                    <c:v>244</c:v>
                  </c:pt>
                  <c:pt idx="157">
                    <c:v>200</c:v>
                  </c:pt>
                  <c:pt idx="158">
                    <c:v>240</c:v>
                  </c:pt>
                  <c:pt idx="159">
                    <c:v>244</c:v>
                  </c:pt>
                  <c:pt idx="160">
                    <c:v>244</c:v>
                  </c:pt>
                  <c:pt idx="161">
                    <c:v>244</c:v>
                  </c:pt>
                  <c:pt idx="162">
                    <c:v>244</c:v>
                  </c:pt>
                  <c:pt idx="163">
                    <c:v>244</c:v>
                  </c:pt>
                  <c:pt idx="170">
                    <c:v>200</c:v>
                  </c:pt>
                  <c:pt idx="171">
                    <c:v>240</c:v>
                  </c:pt>
                  <c:pt idx="172">
                    <c:v>244</c:v>
                  </c:pt>
                  <c:pt idx="173">
                    <c:v>244</c:v>
                  </c:pt>
                  <c:pt idx="174">
                    <c:v>244</c:v>
                  </c:pt>
                  <c:pt idx="177">
                    <c:v>200</c:v>
                  </c:pt>
                  <c:pt idx="178">
                    <c:v>240</c:v>
                  </c:pt>
                  <c:pt idx="179">
                    <c:v>244</c:v>
                  </c:pt>
                  <c:pt idx="180">
                    <c:v>244</c:v>
                  </c:pt>
                  <c:pt idx="181">
                    <c:v>244</c:v>
                  </c:pt>
                  <c:pt idx="185">
                    <c:v>200</c:v>
                  </c:pt>
                  <c:pt idx="186">
                    <c:v>240</c:v>
                  </c:pt>
                  <c:pt idx="187">
                    <c:v>247</c:v>
                  </c:pt>
                  <c:pt idx="188">
                    <c:v>247</c:v>
                  </c:pt>
                  <c:pt idx="193">
                    <c:v>200</c:v>
                  </c:pt>
                  <c:pt idx="194">
                    <c:v>240</c:v>
                  </c:pt>
                  <c:pt idx="195">
                    <c:v>244</c:v>
                  </c:pt>
                  <c:pt idx="196">
                    <c:v>244</c:v>
                  </c:pt>
                  <c:pt idx="197">
                    <c:v>244</c:v>
                  </c:pt>
                  <c:pt idx="198">
                    <c:v>244</c:v>
                  </c:pt>
                  <c:pt idx="204">
                    <c:v>200</c:v>
                  </c:pt>
                  <c:pt idx="205">
                    <c:v>240</c:v>
                  </c:pt>
                  <c:pt idx="206">
                    <c:v>244</c:v>
                  </c:pt>
                  <c:pt idx="207">
                    <c:v>244</c:v>
                  </c:pt>
                  <c:pt idx="214">
                    <c:v>200</c:v>
                  </c:pt>
                  <c:pt idx="215">
                    <c:v>240</c:v>
                  </c:pt>
                  <c:pt idx="216">
                    <c:v>247</c:v>
                  </c:pt>
                  <c:pt idx="217">
                    <c:v>244</c:v>
                  </c:pt>
                  <c:pt idx="218">
                    <c:v>247</c:v>
                  </c:pt>
                  <c:pt idx="219">
                    <c:v>244</c:v>
                  </c:pt>
                  <c:pt idx="223">
                    <c:v>200</c:v>
                  </c:pt>
                  <c:pt idx="224">
                    <c:v>240</c:v>
                  </c:pt>
                  <c:pt idx="225">
                    <c:v>244</c:v>
                  </c:pt>
                  <c:pt idx="226">
                    <c:v>244</c:v>
                  </c:pt>
                  <c:pt idx="227">
                    <c:v>244</c:v>
                  </c:pt>
                  <c:pt idx="228">
                    <c:v>244</c:v>
                  </c:pt>
                  <c:pt idx="229">
                    <c:v>244</c:v>
                  </c:pt>
                  <c:pt idx="230">
                    <c:v>244</c:v>
                  </c:pt>
                  <c:pt idx="234">
                    <c:v>200</c:v>
                  </c:pt>
                  <c:pt idx="235">
                    <c:v>240</c:v>
                  </c:pt>
                  <c:pt idx="236">
                    <c:v>244</c:v>
                  </c:pt>
                  <c:pt idx="237">
                    <c:v>244</c:v>
                  </c:pt>
                  <c:pt idx="238">
                    <c:v>244</c:v>
                  </c:pt>
                  <c:pt idx="239">
                    <c:v>244</c:v>
                  </c:pt>
                  <c:pt idx="240">
                    <c:v>244</c:v>
                  </c:pt>
                  <c:pt idx="244">
                    <c:v>240</c:v>
                  </c:pt>
                  <c:pt idx="245">
                    <c:v>244</c:v>
                  </c:pt>
                  <c:pt idx="246">
                    <c:v>244</c:v>
                  </c:pt>
                  <c:pt idx="247">
                    <c:v>244</c:v>
                  </c:pt>
                  <c:pt idx="254">
                    <c:v>200</c:v>
                  </c:pt>
                  <c:pt idx="255">
                    <c:v>240</c:v>
                  </c:pt>
                  <c:pt idx="256">
                    <c:v>244</c:v>
                  </c:pt>
                  <c:pt idx="257">
                    <c:v>244</c:v>
                  </c:pt>
                  <c:pt idx="263">
                    <c:v>200</c:v>
                  </c:pt>
                  <c:pt idx="264">
                    <c:v>240</c:v>
                  </c:pt>
                  <c:pt idx="265">
                    <c:v>244</c:v>
                  </c:pt>
                  <c:pt idx="266">
                    <c:v>244</c:v>
                  </c:pt>
                  <c:pt idx="273">
                    <c:v>100</c:v>
                  </c:pt>
                  <c:pt idx="274">
                    <c:v>111</c:v>
                  </c:pt>
                  <c:pt idx="275">
                    <c:v>111</c:v>
                  </c:pt>
                  <c:pt idx="276">
                    <c:v>111</c:v>
                  </c:pt>
                  <c:pt idx="277">
                    <c:v>119</c:v>
                  </c:pt>
                  <c:pt idx="279">
                    <c:v>200</c:v>
                  </c:pt>
                  <c:pt idx="280">
                    <c:v>240</c:v>
                  </c:pt>
                  <c:pt idx="281">
                    <c:v>244</c:v>
                  </c:pt>
                  <c:pt idx="282">
                    <c:v>244</c:v>
                  </c:pt>
                  <c:pt idx="283">
                    <c:v>244</c:v>
                  </c:pt>
                  <c:pt idx="285">
                    <c:v>853</c:v>
                  </c:pt>
                  <c:pt idx="286">
                    <c:v>853</c:v>
                  </c:pt>
                  <c:pt idx="287">
                    <c:v>853</c:v>
                  </c:pt>
                  <c:pt idx="291">
                    <c:v>240</c:v>
                  </c:pt>
                  <c:pt idx="292">
                    <c:v>244</c:v>
                  </c:pt>
                  <c:pt idx="293">
                    <c:v>244</c:v>
                  </c:pt>
                  <c:pt idx="294">
                    <c:v>244</c:v>
                  </c:pt>
                  <c:pt idx="301">
                    <c:v>200</c:v>
                  </c:pt>
                  <c:pt idx="302">
                    <c:v>240</c:v>
                  </c:pt>
                  <c:pt idx="303">
                    <c:v>244</c:v>
                  </c:pt>
                  <c:pt idx="304">
                    <c:v>244</c:v>
                  </c:pt>
                  <c:pt idx="310">
                    <c:v>320</c:v>
                  </c:pt>
                  <c:pt idx="311">
                    <c:v>321</c:v>
                  </c:pt>
                  <c:pt idx="312">
                    <c:v>321</c:v>
                  </c:pt>
                </c:lvl>
                <c:lvl>
                  <c:pt idx="1">
                    <c:v>КЦСР</c:v>
                  </c:pt>
                  <c:pt idx="3">
                    <c:v>41 0 00 0000</c:v>
                  </c:pt>
                  <c:pt idx="4">
                    <c:v>41 1 00 00000</c:v>
                  </c:pt>
                  <c:pt idx="5">
                    <c:v>41 1 01 00000</c:v>
                  </c:pt>
                  <c:pt idx="6">
                    <c:v>41 1 01 00000</c:v>
                  </c:pt>
                  <c:pt idx="7">
                    <c:v>41 1 01 80110</c:v>
                  </c:pt>
                  <c:pt idx="8">
                    <c:v>41 1 01 80110</c:v>
                  </c:pt>
                  <c:pt idx="9">
                    <c:v>41 1 01 80110</c:v>
                  </c:pt>
                  <c:pt idx="10">
                    <c:v>41 1 01 80110</c:v>
                  </c:pt>
                  <c:pt idx="12">
                    <c:v>41 1 01 80190</c:v>
                  </c:pt>
                  <c:pt idx="13">
                    <c:v>41 1 01 80190</c:v>
                  </c:pt>
                  <c:pt idx="14">
                    <c:v>41 1 01 80110</c:v>
                  </c:pt>
                  <c:pt idx="15">
                    <c:v>41 1 01 80110</c:v>
                  </c:pt>
                  <c:pt idx="17">
                    <c:v>41 1 00 00000</c:v>
                  </c:pt>
                  <c:pt idx="18">
                    <c:v>41 1 02 0000</c:v>
                  </c:pt>
                  <c:pt idx="19">
                    <c:v>41 1 02 80110</c:v>
                  </c:pt>
                  <c:pt idx="20">
                    <c:v>41 1 02 80110</c:v>
                  </c:pt>
                  <c:pt idx="21">
                    <c:v>41 1 02 80110</c:v>
                  </c:pt>
                  <c:pt idx="22">
                    <c:v>41 1 02 80110</c:v>
                  </c:pt>
                  <c:pt idx="23">
                    <c:v>41 1 02 80110</c:v>
                  </c:pt>
                  <c:pt idx="24">
                    <c:v>41 1 02 80110</c:v>
                  </c:pt>
                  <c:pt idx="25">
                    <c:v>41 1 02 80110</c:v>
                  </c:pt>
                  <c:pt idx="26">
                    <c:v>41 1 02 80190</c:v>
                  </c:pt>
                  <c:pt idx="27">
                    <c:v>41 1 02 80190</c:v>
                  </c:pt>
                  <c:pt idx="28">
                    <c:v>41 1 02 80190</c:v>
                  </c:pt>
                  <c:pt idx="29">
                    <c:v>41 1 02 80190</c:v>
                  </c:pt>
                  <c:pt idx="30">
                    <c:v>41 1 02 80190</c:v>
                  </c:pt>
                  <c:pt idx="31">
                    <c:v>41 1 02 80190</c:v>
                  </c:pt>
                  <c:pt idx="32">
                    <c:v>41 1 02 80190</c:v>
                  </c:pt>
                  <c:pt idx="33">
                    <c:v>41 1 02 80190</c:v>
                  </c:pt>
                  <c:pt idx="34">
                    <c:v>41 1 02 80190</c:v>
                  </c:pt>
                  <c:pt idx="35">
                    <c:v>41 1 0280190</c:v>
                  </c:pt>
                  <c:pt idx="36">
                    <c:v>41 1 02 80190</c:v>
                  </c:pt>
                  <c:pt idx="37">
                    <c:v>41 1 02 80190</c:v>
                  </c:pt>
                  <c:pt idx="38">
                    <c:v>41 1 02 80190</c:v>
                  </c:pt>
                  <c:pt idx="39">
                    <c:v>41 1 02 80190</c:v>
                  </c:pt>
                  <c:pt idx="40">
                    <c:v>41 1 02 80190</c:v>
                  </c:pt>
                  <c:pt idx="41">
                    <c:v>41 1 02 80190</c:v>
                  </c:pt>
                  <c:pt idx="42">
                    <c:v>41 1 02 80190</c:v>
                  </c:pt>
                  <c:pt idx="43">
                    <c:v>41 1 02 80190</c:v>
                  </c:pt>
                  <c:pt idx="44">
                    <c:v>41 1 02 80190</c:v>
                  </c:pt>
                  <c:pt idx="45">
                    <c:v>41 1 02 80190</c:v>
                  </c:pt>
                  <c:pt idx="46">
                    <c:v>41 1 02 80190</c:v>
                  </c:pt>
                  <c:pt idx="47">
                    <c:v>41 1 02 89999</c:v>
                  </c:pt>
                  <c:pt idx="48">
                    <c:v>41 1 02 89999</c:v>
                  </c:pt>
                  <c:pt idx="49">
                    <c:v>41 1 02 89999</c:v>
                  </c:pt>
                  <c:pt idx="50">
                    <c:v>41 1 02 89999</c:v>
                  </c:pt>
                  <c:pt idx="51">
                    <c:v>41 1 02 89999</c:v>
                  </c:pt>
                  <c:pt idx="52">
                    <c:v>41 1 02 89999</c:v>
                  </c:pt>
                  <c:pt idx="53">
                    <c:v>41 1 02 801190</c:v>
                  </c:pt>
                  <c:pt idx="54">
                    <c:v>41 1 02 89999</c:v>
                  </c:pt>
                  <c:pt idx="55">
                    <c:v>41 1 02 89999</c:v>
                  </c:pt>
                  <c:pt idx="56">
                    <c:v>41 1 02 801190</c:v>
                  </c:pt>
                  <c:pt idx="57">
                    <c:v>41 1 02 89999</c:v>
                  </c:pt>
                  <c:pt idx="58">
                    <c:v>41 1 02 89999</c:v>
                  </c:pt>
                  <c:pt idx="59">
                    <c:v>41 1 02 89999</c:v>
                  </c:pt>
                  <c:pt idx="60">
                    <c:v>41 1 02 89999</c:v>
                  </c:pt>
                  <c:pt idx="61">
                    <c:v>41 1 02 801190</c:v>
                  </c:pt>
                  <c:pt idx="63">
                    <c:v>77 0 03 83190</c:v>
                  </c:pt>
                  <c:pt idx="64">
                    <c:v>77 0 03 83190</c:v>
                  </c:pt>
                  <c:pt idx="65">
                    <c:v>77 0 03 83190</c:v>
                  </c:pt>
                  <c:pt idx="66">
                    <c:v>77 0 03 83190</c:v>
                  </c:pt>
                  <c:pt idx="67">
                    <c:v>77 0 03 83190</c:v>
                  </c:pt>
                  <c:pt idx="68">
                    <c:v>77 0 03 83190</c:v>
                  </c:pt>
                  <c:pt idx="69">
                    <c:v>77 0 03 84190</c:v>
                  </c:pt>
                  <c:pt idx="70">
                    <c:v>77 0 03 84190</c:v>
                  </c:pt>
                  <c:pt idx="71">
                    <c:v>77 0 03 84190</c:v>
                  </c:pt>
                  <c:pt idx="72">
                    <c:v>77 0 03 84190</c:v>
                  </c:pt>
                  <c:pt idx="73">
                    <c:v>90 0 00 00000</c:v>
                  </c:pt>
                  <c:pt idx="74">
                    <c:v>90 2 00 00000</c:v>
                  </c:pt>
                  <c:pt idx="75">
                    <c:v>90 2  01 00000</c:v>
                  </c:pt>
                  <c:pt idx="76">
                    <c:v>90 2 01 89999</c:v>
                  </c:pt>
                  <c:pt idx="77">
                    <c:v>90 2 01 89999</c:v>
                  </c:pt>
                  <c:pt idx="78">
                    <c:v>90 2 01 89999</c:v>
                  </c:pt>
                  <c:pt idx="79">
                    <c:v>90 2 00 00000</c:v>
                  </c:pt>
                  <c:pt idx="80">
                    <c:v>90 2 02 00000</c:v>
                  </c:pt>
                  <c:pt idx="81">
                    <c:v>90 2 02 89999</c:v>
                  </c:pt>
                  <c:pt idx="82">
                    <c:v>90 2 02 89999</c:v>
                  </c:pt>
                  <c:pt idx="83">
                    <c:v>90 2 02 89999</c:v>
                  </c:pt>
                  <c:pt idx="84">
                    <c:v>90 2 02 89999</c:v>
                  </c:pt>
                  <c:pt idx="85">
                    <c:v>77 0 04 80000</c:v>
                  </c:pt>
                  <c:pt idx="86">
                    <c:v>77 0 04 89160</c:v>
                  </c:pt>
                  <c:pt idx="87">
                    <c:v>77 0 04 89160</c:v>
                  </c:pt>
                  <c:pt idx="88">
                    <c:v>77 0 04 89160</c:v>
                  </c:pt>
                  <c:pt idx="89">
                    <c:v>77 0 04 89160</c:v>
                  </c:pt>
                  <c:pt idx="91">
                    <c:v>90 А 01 73150</c:v>
                  </c:pt>
                  <c:pt idx="92">
                    <c:v>90 А 01 73150</c:v>
                  </c:pt>
                  <c:pt idx="93">
                    <c:v>90 А 01 73150</c:v>
                  </c:pt>
                  <c:pt idx="94">
                    <c:v>90 А 01 73150</c:v>
                  </c:pt>
                  <c:pt idx="95">
                    <c:v>90 А 01 73150</c:v>
                  </c:pt>
                  <c:pt idx="96">
                    <c:v>90 А 01 73150</c:v>
                  </c:pt>
                  <c:pt idx="97">
                    <c:v>31 0 00 00000</c:v>
                  </c:pt>
                  <c:pt idx="98">
                    <c:v>41 0 00 00000</c:v>
                  </c:pt>
                  <c:pt idx="99">
                    <c:v>41 2 00 00000</c:v>
                  </c:pt>
                  <c:pt idx="100">
                    <c:v>41 2 01 00000</c:v>
                  </c:pt>
                  <c:pt idx="101">
                    <c:v>41 2 01 89999</c:v>
                  </c:pt>
                  <c:pt idx="102">
                    <c:v>41 2 01 89999</c:v>
                  </c:pt>
                  <c:pt idx="103">
                    <c:v>41 2 01 89999</c:v>
                  </c:pt>
                  <c:pt idx="104">
                    <c:v>41 2 01 89999</c:v>
                  </c:pt>
                  <c:pt idx="105">
                    <c:v>41 2 01 89999</c:v>
                  </c:pt>
                  <c:pt idx="106">
                    <c:v>41 2 01 89999</c:v>
                  </c:pt>
                  <c:pt idx="107">
                    <c:v>41 2 01 89999</c:v>
                  </c:pt>
                  <c:pt idx="110">
                    <c:v>90А0151180</c:v>
                  </c:pt>
                  <c:pt idx="111">
                    <c:v>90А0151180</c:v>
                  </c:pt>
                  <c:pt idx="112">
                    <c:v>90А0151180</c:v>
                  </c:pt>
                  <c:pt idx="113">
                    <c:v>90А0151180</c:v>
                  </c:pt>
                  <c:pt idx="114">
                    <c:v>90А0151180</c:v>
                  </c:pt>
                  <c:pt idx="115">
                    <c:v>90А0151180</c:v>
                  </c:pt>
                  <c:pt idx="116">
                    <c:v>90А0151180</c:v>
                  </c:pt>
                  <c:pt idx="117">
                    <c:v>90А0151180</c:v>
                  </c:pt>
                  <c:pt idx="118">
                    <c:v>90А0151180</c:v>
                  </c:pt>
                  <c:pt idx="119">
                    <c:v>90А0151180</c:v>
                  </c:pt>
                  <c:pt idx="120">
                    <c:v>90А0151180</c:v>
                  </c:pt>
                  <c:pt idx="121">
                    <c:v>90А0151180</c:v>
                  </c:pt>
                  <c:pt idx="122">
                    <c:v>90А0151180</c:v>
                  </c:pt>
                  <c:pt idx="123">
                    <c:v>90А0151180</c:v>
                  </c:pt>
                  <c:pt idx="124">
                    <c:v>90А0151180</c:v>
                  </c:pt>
                  <c:pt idx="125">
                    <c:v>90А0151180</c:v>
                  </c:pt>
                  <c:pt idx="126">
                    <c:v>90А0151180</c:v>
                  </c:pt>
                  <c:pt idx="127">
                    <c:v>90А0151180</c:v>
                  </c:pt>
                  <c:pt idx="128">
                    <c:v>90А0151180</c:v>
                  </c:pt>
                  <c:pt idx="129">
                    <c:v>90А0151180</c:v>
                  </c:pt>
                  <c:pt idx="130">
                    <c:v>90А0151180</c:v>
                  </c:pt>
                  <c:pt idx="131">
                    <c:v>90А0151180</c:v>
                  </c:pt>
                  <c:pt idx="132">
                    <c:v>90А0151180</c:v>
                  </c:pt>
                  <c:pt idx="133">
                    <c:v>90А0151180</c:v>
                  </c:pt>
                  <c:pt idx="135">
                    <c:v>42 0 00 00000</c:v>
                  </c:pt>
                  <c:pt idx="136">
                    <c:v>42 3 00 00000</c:v>
                  </c:pt>
                  <c:pt idx="137">
                    <c:v>42 3 01 00000</c:v>
                  </c:pt>
                  <c:pt idx="138">
                    <c:v>42 3 01 89999</c:v>
                  </c:pt>
                  <c:pt idx="139">
                    <c:v>42 3 01 89999</c:v>
                  </c:pt>
                  <c:pt idx="140">
                    <c:v>42 3 01 89999</c:v>
                  </c:pt>
                  <c:pt idx="141">
                    <c:v>42 3 01 89999</c:v>
                  </c:pt>
                  <c:pt idx="142">
                    <c:v>42 3 01 89999</c:v>
                  </c:pt>
                  <c:pt idx="143">
                    <c:v>42 3 01 89999</c:v>
                  </c:pt>
                  <c:pt idx="144">
                    <c:v>42 3 01 89999</c:v>
                  </c:pt>
                  <c:pt idx="145">
                    <c:v>42 3 01 89999</c:v>
                  </c:pt>
                  <c:pt idx="147">
                    <c:v>42 0 00 0000</c:v>
                  </c:pt>
                  <c:pt idx="148">
                    <c:v>42 5 00 00000</c:v>
                  </c:pt>
                  <c:pt idx="149">
                    <c:v>42 5 02 89999</c:v>
                  </c:pt>
                  <c:pt idx="150">
                    <c:v>42 5 02 89999</c:v>
                  </c:pt>
                  <c:pt idx="151">
                    <c:v>42 5 02 89999</c:v>
                  </c:pt>
                  <c:pt idx="152">
                    <c:v>42 5 02 89999</c:v>
                  </c:pt>
                  <c:pt idx="153">
                    <c:v>42 5 02 89999</c:v>
                  </c:pt>
                  <c:pt idx="154">
                    <c:v>42 1 00 0000</c:v>
                  </c:pt>
                  <c:pt idx="155">
                    <c:v>42 1 01 89999</c:v>
                  </c:pt>
                  <c:pt idx="156">
                    <c:v>42 1 01 89999</c:v>
                  </c:pt>
                  <c:pt idx="157">
                    <c:v>42 1 01 89999</c:v>
                  </c:pt>
                  <c:pt idx="158">
                    <c:v>42 1 01 89999</c:v>
                  </c:pt>
                  <c:pt idx="159">
                    <c:v>42 1 01 89999</c:v>
                  </c:pt>
                  <c:pt idx="160">
                    <c:v>42 1 01 89999</c:v>
                  </c:pt>
                  <c:pt idx="161">
                    <c:v>42 1 01 89999</c:v>
                  </c:pt>
                  <c:pt idx="162">
                    <c:v>42 1 01 89999</c:v>
                  </c:pt>
                  <c:pt idx="163">
                    <c:v>42 1 01 89999</c:v>
                  </c:pt>
                  <c:pt idx="165">
                    <c:v>43 0 00 00000</c:v>
                  </c:pt>
                  <c:pt idx="166">
                    <c:v>43 0 00 00000</c:v>
                  </c:pt>
                  <c:pt idx="167">
                    <c:v>43 1 00 00000</c:v>
                  </c:pt>
                  <c:pt idx="168">
                    <c:v>43 1 01 89999</c:v>
                  </c:pt>
                  <c:pt idx="169">
                    <c:v>43 1 01 89999</c:v>
                  </c:pt>
                  <c:pt idx="170">
                    <c:v>43 1 01 89999</c:v>
                  </c:pt>
                  <c:pt idx="171">
                    <c:v>43 1 01 89999</c:v>
                  </c:pt>
                  <c:pt idx="172">
                    <c:v>43 1 01 89999</c:v>
                  </c:pt>
                  <c:pt idx="173">
                    <c:v>43 1 01 89999</c:v>
                  </c:pt>
                  <c:pt idx="174">
                    <c:v>33 1 01 89999</c:v>
                  </c:pt>
                  <c:pt idx="175">
                    <c:v>43 102 89999</c:v>
                  </c:pt>
                  <c:pt idx="176">
                    <c:v>43 102 89999</c:v>
                  </c:pt>
                  <c:pt idx="177">
                    <c:v>43 102 89999</c:v>
                  </c:pt>
                  <c:pt idx="178">
                    <c:v>43 102 89999</c:v>
                  </c:pt>
                  <c:pt idx="179">
                    <c:v>43 102 89999</c:v>
                  </c:pt>
                  <c:pt idx="180">
                    <c:v>43 102 89999</c:v>
                  </c:pt>
                  <c:pt idx="181">
                    <c:v>43 102 89999</c:v>
                  </c:pt>
                  <c:pt idx="182">
                    <c:v>43 2 00 00000</c:v>
                  </c:pt>
                  <c:pt idx="183">
                    <c:v>43 2 01 89999</c:v>
                  </c:pt>
                  <c:pt idx="184">
                    <c:v>43 2 01 89999</c:v>
                  </c:pt>
                  <c:pt idx="185">
                    <c:v>43 2 01 89999</c:v>
                  </c:pt>
                  <c:pt idx="186">
                    <c:v>43 2 01 89999</c:v>
                  </c:pt>
                  <c:pt idx="187">
                    <c:v>43 2 01 89999</c:v>
                  </c:pt>
                  <c:pt idx="188">
                    <c:v>43 2 01 89999</c:v>
                  </c:pt>
                  <c:pt idx="190">
                    <c:v>42 4 01 89999</c:v>
                  </c:pt>
                  <c:pt idx="191">
                    <c:v>42 4 01 89999</c:v>
                  </c:pt>
                  <c:pt idx="192">
                    <c:v>42 4 01 89999</c:v>
                  </c:pt>
                  <c:pt idx="193">
                    <c:v>42 4 01 89999</c:v>
                  </c:pt>
                  <c:pt idx="194">
                    <c:v>42 4 01 89999</c:v>
                  </c:pt>
                  <c:pt idx="195">
                    <c:v>42 4 01 89999</c:v>
                  </c:pt>
                  <c:pt idx="196">
                    <c:v>42 4 01 89999</c:v>
                  </c:pt>
                  <c:pt idx="197">
                    <c:v>42 4 01 89999</c:v>
                  </c:pt>
                  <c:pt idx="198">
                    <c:v>42 4 01 89999</c:v>
                  </c:pt>
                  <c:pt idx="199">
                    <c:v>44 0 00 00000</c:v>
                  </c:pt>
                  <c:pt idx="200">
                    <c:v>44 0 00 00000</c:v>
                  </c:pt>
                  <c:pt idx="201">
                    <c:v>44 0 00 00000</c:v>
                  </c:pt>
                  <c:pt idx="202">
                    <c:v>44 0 01 89999</c:v>
                  </c:pt>
                  <c:pt idx="203">
                    <c:v>44 0 01 89999</c:v>
                  </c:pt>
                  <c:pt idx="204">
                    <c:v>44 0 01 89999</c:v>
                  </c:pt>
                  <c:pt idx="205">
                    <c:v>44 0 01 89999</c:v>
                  </c:pt>
                  <c:pt idx="206">
                    <c:v>44 0 01 89999</c:v>
                  </c:pt>
                  <c:pt idx="207">
                    <c:v>44 0 01 89999</c:v>
                  </c:pt>
                  <c:pt idx="209">
                    <c:v>45 0 00 00000</c:v>
                  </c:pt>
                  <c:pt idx="210">
                    <c:v>45 0 00 00000</c:v>
                  </c:pt>
                  <c:pt idx="211">
                    <c:v>45 2 00 00000</c:v>
                  </c:pt>
                  <c:pt idx="212">
                    <c:v>45 2 01 89999</c:v>
                  </c:pt>
                  <c:pt idx="213">
                    <c:v>45 2 01 89999</c:v>
                  </c:pt>
                  <c:pt idx="214">
                    <c:v>45 2 01 89999</c:v>
                  </c:pt>
                  <c:pt idx="215">
                    <c:v>45 2 01 89999</c:v>
                  </c:pt>
                  <c:pt idx="216">
                    <c:v>45 2 01 89999</c:v>
                  </c:pt>
                  <c:pt idx="217">
                    <c:v>45 2 01 89999</c:v>
                  </c:pt>
                  <c:pt idx="218">
                    <c:v>45 2 01 89999</c:v>
                  </c:pt>
                  <c:pt idx="219">
                    <c:v>35 2 01 89999</c:v>
                  </c:pt>
                  <c:pt idx="220">
                    <c:v>45 4 00 00000</c:v>
                  </c:pt>
                  <c:pt idx="221">
                    <c:v>45 4 01 89999</c:v>
                  </c:pt>
                  <c:pt idx="222">
                    <c:v>45 4 01 89999</c:v>
                  </c:pt>
                  <c:pt idx="223">
                    <c:v>45 4 01 89999</c:v>
                  </c:pt>
                  <c:pt idx="224">
                    <c:v>45 4 01 89999</c:v>
                  </c:pt>
                  <c:pt idx="225">
                    <c:v>45 4 01 89999</c:v>
                  </c:pt>
                  <c:pt idx="226">
                    <c:v>45 4 01 89999</c:v>
                  </c:pt>
                  <c:pt idx="227">
                    <c:v>45 4 01 89999</c:v>
                  </c:pt>
                  <c:pt idx="228">
                    <c:v>45 4 01 89999</c:v>
                  </c:pt>
                  <c:pt idx="229">
                    <c:v>45 4 01 89999</c:v>
                  </c:pt>
                  <c:pt idx="230">
                    <c:v>45 4 01 89999</c:v>
                  </c:pt>
                  <c:pt idx="231">
                    <c:v>45 7 00 00000</c:v>
                  </c:pt>
                  <c:pt idx="232">
                    <c:v>45 7 01 89999</c:v>
                  </c:pt>
                  <c:pt idx="233">
                    <c:v>45 7 01 89999</c:v>
                  </c:pt>
                  <c:pt idx="234">
                    <c:v>45 7 01 89999</c:v>
                  </c:pt>
                  <c:pt idx="235">
                    <c:v>45 7 01 89999</c:v>
                  </c:pt>
                  <c:pt idx="236">
                    <c:v>45 7 01 89999</c:v>
                  </c:pt>
                  <c:pt idx="237">
                    <c:v>45 7 01 89999</c:v>
                  </c:pt>
                  <c:pt idx="238">
                    <c:v>45 7 01 89999</c:v>
                  </c:pt>
                  <c:pt idx="239">
                    <c:v>45 7 01 89999</c:v>
                  </c:pt>
                  <c:pt idx="240">
                    <c:v>45 7 01 89999</c:v>
                  </c:pt>
                  <c:pt idx="241">
                    <c:v>71101S2370</c:v>
                  </c:pt>
                  <c:pt idx="242">
                    <c:v>71101S2370</c:v>
                  </c:pt>
                  <c:pt idx="243">
                    <c:v>71101S2370</c:v>
                  </c:pt>
                  <c:pt idx="244">
                    <c:v>71101S2370</c:v>
                  </c:pt>
                  <c:pt idx="245">
                    <c:v>71101S2370</c:v>
                  </c:pt>
                  <c:pt idx="246">
                    <c:v>71101S2370</c:v>
                  </c:pt>
                  <c:pt idx="247">
                    <c:v>71101S2370</c:v>
                  </c:pt>
                  <c:pt idx="250">
                    <c:v>41 0 00 0000</c:v>
                  </c:pt>
                  <c:pt idx="251">
                    <c:v>41 4 00 00000</c:v>
                  </c:pt>
                  <c:pt idx="252">
                    <c:v>41 4 01 81190</c:v>
                  </c:pt>
                  <c:pt idx="253">
                    <c:v>41 4 01 81190</c:v>
                  </c:pt>
                  <c:pt idx="254">
                    <c:v>41 4 01 81190</c:v>
                  </c:pt>
                  <c:pt idx="255">
                    <c:v>41 4 01 81190</c:v>
                  </c:pt>
                  <c:pt idx="256">
                    <c:v>41 4 01 81190</c:v>
                  </c:pt>
                  <c:pt idx="257">
                    <c:v>41 4 01 81190</c:v>
                  </c:pt>
                  <c:pt idx="259">
                    <c:v>46 0 00 0000</c:v>
                  </c:pt>
                  <c:pt idx="260">
                    <c:v>46 6 00 0000</c:v>
                  </c:pt>
                  <c:pt idx="261">
                    <c:v>46 6 01 0000</c:v>
                  </c:pt>
                  <c:pt idx="262">
                    <c:v>46 6 01 89999</c:v>
                  </c:pt>
                  <c:pt idx="263">
                    <c:v>46 6 01 89999</c:v>
                  </c:pt>
                  <c:pt idx="264">
                    <c:v>46 6 01 89999</c:v>
                  </c:pt>
                  <c:pt idx="265">
                    <c:v>46 6 01 89999</c:v>
                  </c:pt>
                  <c:pt idx="266">
                    <c:v>46 6 01 89999</c:v>
                  </c:pt>
                  <c:pt idx="267">
                    <c:v>46 0 00 00000</c:v>
                  </c:pt>
                  <c:pt idx="268">
                    <c:v>46 0 00 00000</c:v>
                  </c:pt>
                  <c:pt idx="269">
                    <c:v>46 0 00 00000</c:v>
                  </c:pt>
                  <c:pt idx="270">
                    <c:v>46 2 00 00000</c:v>
                  </c:pt>
                  <c:pt idx="271">
                    <c:v>46 2 01 82110</c:v>
                  </c:pt>
                  <c:pt idx="272">
                    <c:v>36 2 01 80000</c:v>
                  </c:pt>
                  <c:pt idx="273">
                    <c:v>46 2 01 82110</c:v>
                  </c:pt>
                  <c:pt idx="274">
                    <c:v>46 2 01 82110</c:v>
                  </c:pt>
                  <c:pt idx="275">
                    <c:v>46 2 01 82110</c:v>
                  </c:pt>
                  <c:pt idx="276">
                    <c:v>46 2 01 82110</c:v>
                  </c:pt>
                  <c:pt idx="277">
                    <c:v>46 2 01 82110</c:v>
                  </c:pt>
                  <c:pt idx="278">
                    <c:v>46 2 01 82110</c:v>
                  </c:pt>
                  <c:pt idx="279">
                    <c:v>46 2 01 82190</c:v>
                  </c:pt>
                  <c:pt idx="280">
                    <c:v>46 2 01 82190</c:v>
                  </c:pt>
                  <c:pt idx="281">
                    <c:v>46 2 01 82190</c:v>
                  </c:pt>
                  <c:pt idx="282">
                    <c:v>46 2 01 82190</c:v>
                  </c:pt>
                  <c:pt idx="283">
                    <c:v>46 2 01 82190</c:v>
                  </c:pt>
                  <c:pt idx="284">
                    <c:v>46 2 01 89999</c:v>
                  </c:pt>
                  <c:pt idx="285">
                    <c:v>46 2 01 89999</c:v>
                  </c:pt>
                  <c:pt idx="286">
                    <c:v>46 2 01 89999</c:v>
                  </c:pt>
                  <c:pt idx="287">
                    <c:v>46 2 01 89999</c:v>
                  </c:pt>
                  <c:pt idx="288">
                    <c:v>71101S2370</c:v>
                  </c:pt>
                  <c:pt idx="289">
                    <c:v>71101S2370</c:v>
                  </c:pt>
                  <c:pt idx="290">
                    <c:v>71101S2370</c:v>
                  </c:pt>
                  <c:pt idx="291">
                    <c:v>71101S2370</c:v>
                  </c:pt>
                  <c:pt idx="292">
                    <c:v>71101S2370</c:v>
                  </c:pt>
                  <c:pt idx="293">
                    <c:v>71101S2370</c:v>
                  </c:pt>
                  <c:pt idx="294">
                    <c:v>71101S2370</c:v>
                  </c:pt>
                  <c:pt idx="295">
                    <c:v>46 0 00 00000</c:v>
                  </c:pt>
                  <c:pt idx="297">
                    <c:v>46 0 00 00000</c:v>
                  </c:pt>
                  <c:pt idx="298">
                    <c:v>46 4 00 00000</c:v>
                  </c:pt>
                  <c:pt idx="299">
                    <c:v>46 4 01 89999</c:v>
                  </c:pt>
                  <c:pt idx="300">
                    <c:v>46 4 01 89999</c:v>
                  </c:pt>
                  <c:pt idx="301">
                    <c:v>46 4 01 89999</c:v>
                  </c:pt>
                  <c:pt idx="302">
                    <c:v>46 4 01 89999</c:v>
                  </c:pt>
                  <c:pt idx="303">
                    <c:v>46 4 01 89999</c:v>
                  </c:pt>
                  <c:pt idx="304">
                    <c:v>46 4 01 89999</c:v>
                  </c:pt>
                  <c:pt idx="307">
                    <c:v>41 0 00 00000</c:v>
                  </c:pt>
                  <c:pt idx="308">
                    <c:v> 41 3 00 00000</c:v>
                  </c:pt>
                  <c:pt idx="309">
                    <c:v> 41 3 01 00000</c:v>
                  </c:pt>
                  <c:pt idx="310">
                    <c:v> 41 3 01 88060 </c:v>
                  </c:pt>
                  <c:pt idx="311">
                    <c:v> 41 3 01 88060 </c:v>
                  </c:pt>
                  <c:pt idx="312">
                    <c:v> 41 3 01 88060 </c:v>
                  </c:pt>
                </c:lvl>
                <c:lvl>
                  <c:pt idx="1">
                    <c:v>РзПр</c:v>
                  </c:pt>
                  <c:pt idx="2">
                    <c:v>0100</c:v>
                  </c:pt>
                  <c:pt idx="3">
                    <c:v>0100</c:v>
                  </c:pt>
                  <c:pt idx="4">
                    <c:v>0100</c:v>
                  </c:pt>
                  <c:pt idx="5">
                    <c:v>0102</c:v>
                  </c:pt>
                  <c:pt idx="6">
                    <c:v>0102</c:v>
                  </c:pt>
                  <c:pt idx="7">
                    <c:v>0102</c:v>
                  </c:pt>
                  <c:pt idx="8">
                    <c:v>0102</c:v>
                  </c:pt>
                  <c:pt idx="9">
                    <c:v>0102</c:v>
                  </c:pt>
                  <c:pt idx="10">
                    <c:v>0102</c:v>
                  </c:pt>
                  <c:pt idx="12">
                    <c:v>0102</c:v>
                  </c:pt>
                  <c:pt idx="13">
                    <c:v>0102</c:v>
                  </c:pt>
                  <c:pt idx="14">
                    <c:v>0102</c:v>
                  </c:pt>
                  <c:pt idx="15">
                    <c:v>0102</c:v>
                  </c:pt>
                  <c:pt idx="16">
                    <c:v>0104</c:v>
                  </c:pt>
                  <c:pt idx="17">
                    <c:v>0104</c:v>
                  </c:pt>
                  <c:pt idx="18">
                    <c:v>0104</c:v>
                  </c:pt>
                  <c:pt idx="19">
                    <c:v>0104</c:v>
                  </c:pt>
                  <c:pt idx="20">
                    <c:v>0104</c:v>
                  </c:pt>
                  <c:pt idx="21">
                    <c:v>0104</c:v>
                  </c:pt>
                  <c:pt idx="22">
                    <c:v>0104</c:v>
                  </c:pt>
                  <c:pt idx="23">
                    <c:v>0104</c:v>
                  </c:pt>
                  <c:pt idx="24">
                    <c:v>0104</c:v>
                  </c:pt>
                  <c:pt idx="25">
                    <c:v>0104</c:v>
                  </c:pt>
                  <c:pt idx="26">
                    <c:v>0104</c:v>
                  </c:pt>
                  <c:pt idx="27">
                    <c:v>0104</c:v>
                  </c:pt>
                  <c:pt idx="28">
                    <c:v>0104</c:v>
                  </c:pt>
                  <c:pt idx="29">
                    <c:v>0104</c:v>
                  </c:pt>
                  <c:pt idx="30">
                    <c:v>0104</c:v>
                  </c:pt>
                  <c:pt idx="31">
                    <c:v>0104</c:v>
                  </c:pt>
                  <c:pt idx="32">
                    <c:v>0104</c:v>
                  </c:pt>
                  <c:pt idx="33">
                    <c:v>0104</c:v>
                  </c:pt>
                  <c:pt idx="34">
                    <c:v>0104</c:v>
                  </c:pt>
                  <c:pt idx="35">
                    <c:v>0104</c:v>
                  </c:pt>
                  <c:pt idx="36">
                    <c:v>0104</c:v>
                  </c:pt>
                  <c:pt idx="37">
                    <c:v>0104</c:v>
                  </c:pt>
                  <c:pt idx="38">
                    <c:v>0104</c:v>
                  </c:pt>
                  <c:pt idx="39">
                    <c:v>0104</c:v>
                  </c:pt>
                  <c:pt idx="40">
                    <c:v>0104</c:v>
                  </c:pt>
                  <c:pt idx="41">
                    <c:v>0104</c:v>
                  </c:pt>
                  <c:pt idx="42">
                    <c:v>0104</c:v>
                  </c:pt>
                  <c:pt idx="43">
                    <c:v>0104</c:v>
                  </c:pt>
                  <c:pt idx="44">
                    <c:v>0104</c:v>
                  </c:pt>
                  <c:pt idx="45">
                    <c:v>0104</c:v>
                  </c:pt>
                  <c:pt idx="46">
                    <c:v>0104</c:v>
                  </c:pt>
                  <c:pt idx="47">
                    <c:v>0104</c:v>
                  </c:pt>
                  <c:pt idx="48">
                    <c:v>0104</c:v>
                  </c:pt>
                  <c:pt idx="49">
                    <c:v>0104</c:v>
                  </c:pt>
                  <c:pt idx="50">
                    <c:v>0104</c:v>
                  </c:pt>
                  <c:pt idx="51">
                    <c:v>0104</c:v>
                  </c:pt>
                  <c:pt idx="52">
                    <c:v>0104</c:v>
                  </c:pt>
                  <c:pt idx="53">
                    <c:v>0104</c:v>
                  </c:pt>
                  <c:pt idx="54">
                    <c:v>0104</c:v>
                  </c:pt>
                  <c:pt idx="55">
                    <c:v>0104</c:v>
                  </c:pt>
                  <c:pt idx="57">
                    <c:v>0104</c:v>
                  </c:pt>
                  <c:pt idx="58">
                    <c:v>0104</c:v>
                  </c:pt>
                  <c:pt idx="59">
                    <c:v>0104</c:v>
                  </c:pt>
                  <c:pt idx="60">
                    <c:v>0104</c:v>
                  </c:pt>
                  <c:pt idx="61">
                    <c:v>0104</c:v>
                  </c:pt>
                  <c:pt idx="62">
                    <c:v>0106</c:v>
                  </c:pt>
                  <c:pt idx="63">
                    <c:v>0106</c:v>
                  </c:pt>
                  <c:pt idx="64">
                    <c:v>0106</c:v>
                  </c:pt>
                  <c:pt idx="65">
                    <c:v>0106</c:v>
                  </c:pt>
                  <c:pt idx="66">
                    <c:v>0106</c:v>
                  </c:pt>
                  <c:pt idx="67">
                    <c:v>0106</c:v>
                  </c:pt>
                  <c:pt idx="68">
                    <c:v>0106</c:v>
                  </c:pt>
                  <c:pt idx="69">
                    <c:v>0106</c:v>
                  </c:pt>
                  <c:pt idx="70">
                    <c:v>0106</c:v>
                  </c:pt>
                  <c:pt idx="71">
                    <c:v>0106</c:v>
                  </c:pt>
                  <c:pt idx="72">
                    <c:v>0106</c:v>
                  </c:pt>
                  <c:pt idx="73">
                    <c:v>0107</c:v>
                  </c:pt>
                  <c:pt idx="74">
                    <c:v>0107</c:v>
                  </c:pt>
                  <c:pt idx="75">
                    <c:v>0107</c:v>
                  </c:pt>
                  <c:pt idx="76">
                    <c:v>0107</c:v>
                  </c:pt>
                  <c:pt idx="77">
                    <c:v>0107</c:v>
                  </c:pt>
                  <c:pt idx="78">
                    <c:v>0107</c:v>
                  </c:pt>
                  <c:pt idx="79">
                    <c:v>0107</c:v>
                  </c:pt>
                  <c:pt idx="80">
                    <c:v>0107</c:v>
                  </c:pt>
                  <c:pt idx="81">
                    <c:v>0107</c:v>
                  </c:pt>
                  <c:pt idx="82">
                    <c:v>0107</c:v>
                  </c:pt>
                  <c:pt idx="83">
                    <c:v>0107</c:v>
                  </c:pt>
                  <c:pt idx="84">
                    <c:v>0111</c:v>
                  </c:pt>
                  <c:pt idx="85">
                    <c:v>0111</c:v>
                  </c:pt>
                  <c:pt idx="86">
                    <c:v>0111</c:v>
                  </c:pt>
                  <c:pt idx="87">
                    <c:v>0111</c:v>
                  </c:pt>
                  <c:pt idx="88">
                    <c:v>0111</c:v>
                  </c:pt>
                  <c:pt idx="89">
                    <c:v>0111</c:v>
                  </c:pt>
                  <c:pt idx="90">
                    <c:v>0113</c:v>
                  </c:pt>
                  <c:pt idx="91">
                    <c:v>0113</c:v>
                  </c:pt>
                  <c:pt idx="92">
                    <c:v>0113</c:v>
                  </c:pt>
                  <c:pt idx="93">
                    <c:v>0113</c:v>
                  </c:pt>
                  <c:pt idx="94">
                    <c:v>0113</c:v>
                  </c:pt>
                  <c:pt idx="95">
                    <c:v>0113</c:v>
                  </c:pt>
                  <c:pt idx="96">
                    <c:v>0113</c:v>
                  </c:pt>
                  <c:pt idx="98">
                    <c:v>0113</c:v>
                  </c:pt>
                  <c:pt idx="99">
                    <c:v>0113</c:v>
                  </c:pt>
                  <c:pt idx="100">
                    <c:v>0113</c:v>
                  </c:pt>
                  <c:pt idx="101">
                    <c:v>0113</c:v>
                  </c:pt>
                  <c:pt idx="102">
                    <c:v>0113</c:v>
                  </c:pt>
                  <c:pt idx="103">
                    <c:v>0113</c:v>
                  </c:pt>
                  <c:pt idx="104">
                    <c:v>0113</c:v>
                  </c:pt>
                  <c:pt idx="105">
                    <c:v>0113</c:v>
                  </c:pt>
                  <c:pt idx="106">
                    <c:v>0113</c:v>
                  </c:pt>
                  <c:pt idx="107">
                    <c:v>0113</c:v>
                  </c:pt>
                  <c:pt idx="108">
                    <c:v>0200</c:v>
                  </c:pt>
                  <c:pt idx="109">
                    <c:v>0200</c:v>
                  </c:pt>
                  <c:pt idx="110">
                    <c:v>0203</c:v>
                  </c:pt>
                  <c:pt idx="111">
                    <c:v>0203</c:v>
                  </c:pt>
                  <c:pt idx="112">
                    <c:v>0203</c:v>
                  </c:pt>
                  <c:pt idx="113">
                    <c:v>0203</c:v>
                  </c:pt>
                  <c:pt idx="114">
                    <c:v>0203</c:v>
                  </c:pt>
                  <c:pt idx="115">
                    <c:v>0203</c:v>
                  </c:pt>
                  <c:pt idx="116">
                    <c:v>0203</c:v>
                  </c:pt>
                  <c:pt idx="117">
                    <c:v>0203</c:v>
                  </c:pt>
                  <c:pt idx="118">
                    <c:v>0203</c:v>
                  </c:pt>
                  <c:pt idx="119">
                    <c:v>0203</c:v>
                  </c:pt>
                  <c:pt idx="120">
                    <c:v>0203</c:v>
                  </c:pt>
                  <c:pt idx="121">
                    <c:v>0203</c:v>
                  </c:pt>
                  <c:pt idx="122">
                    <c:v>0203</c:v>
                  </c:pt>
                  <c:pt idx="123">
                    <c:v>0203</c:v>
                  </c:pt>
                  <c:pt idx="124">
                    <c:v>0203</c:v>
                  </c:pt>
                  <c:pt idx="125">
                    <c:v>0203</c:v>
                  </c:pt>
                  <c:pt idx="126">
                    <c:v>0203</c:v>
                  </c:pt>
                  <c:pt idx="127">
                    <c:v>0203</c:v>
                  </c:pt>
                  <c:pt idx="128">
                    <c:v>0203</c:v>
                  </c:pt>
                  <c:pt idx="129">
                    <c:v>0203</c:v>
                  </c:pt>
                  <c:pt idx="130">
                    <c:v>0203</c:v>
                  </c:pt>
                  <c:pt idx="131">
                    <c:v>0203</c:v>
                  </c:pt>
                  <c:pt idx="132">
                    <c:v>0203</c:v>
                  </c:pt>
                  <c:pt idx="133">
                    <c:v>0203</c:v>
                  </c:pt>
                  <c:pt idx="134">
                    <c:v>0300</c:v>
                  </c:pt>
                  <c:pt idx="135">
                    <c:v>0309</c:v>
                  </c:pt>
                  <c:pt idx="136">
                    <c:v>0309</c:v>
                  </c:pt>
                  <c:pt idx="137">
                    <c:v>0309</c:v>
                  </c:pt>
                  <c:pt idx="138">
                    <c:v>0309</c:v>
                  </c:pt>
                  <c:pt idx="139">
                    <c:v>0309</c:v>
                  </c:pt>
                  <c:pt idx="140">
                    <c:v>0309</c:v>
                  </c:pt>
                  <c:pt idx="141">
                    <c:v>0309</c:v>
                  </c:pt>
                  <c:pt idx="142">
                    <c:v>0309</c:v>
                  </c:pt>
                  <c:pt idx="143">
                    <c:v>0309</c:v>
                  </c:pt>
                  <c:pt idx="144">
                    <c:v>0309</c:v>
                  </c:pt>
                  <c:pt idx="145">
                    <c:v>0309</c:v>
                  </c:pt>
                  <c:pt idx="146">
                    <c:v>0310</c:v>
                  </c:pt>
                  <c:pt idx="147">
                    <c:v>0310</c:v>
                  </c:pt>
                  <c:pt idx="148">
                    <c:v>0310</c:v>
                  </c:pt>
                  <c:pt idx="149">
                    <c:v>0310</c:v>
                  </c:pt>
                  <c:pt idx="150">
                    <c:v>0310</c:v>
                  </c:pt>
                  <c:pt idx="151">
                    <c:v>0310</c:v>
                  </c:pt>
                  <c:pt idx="152">
                    <c:v>0310</c:v>
                  </c:pt>
                  <c:pt idx="153">
                    <c:v>0310</c:v>
                  </c:pt>
                  <c:pt idx="154">
                    <c:v>0310</c:v>
                  </c:pt>
                  <c:pt idx="155">
                    <c:v>0310</c:v>
                  </c:pt>
                  <c:pt idx="156">
                    <c:v>0310</c:v>
                  </c:pt>
                  <c:pt idx="157">
                    <c:v>0310</c:v>
                  </c:pt>
                  <c:pt idx="158">
                    <c:v>0310</c:v>
                  </c:pt>
                  <c:pt idx="159">
                    <c:v>0310</c:v>
                  </c:pt>
                  <c:pt idx="160">
                    <c:v>0310</c:v>
                  </c:pt>
                  <c:pt idx="161">
                    <c:v>0310</c:v>
                  </c:pt>
                  <c:pt idx="162">
                    <c:v>0310</c:v>
                  </c:pt>
                  <c:pt idx="163">
                    <c:v>0310</c:v>
                  </c:pt>
                  <c:pt idx="164">
                    <c:v>0400</c:v>
                  </c:pt>
                  <c:pt idx="165">
                    <c:v>0409</c:v>
                  </c:pt>
                  <c:pt idx="166">
                    <c:v>0409</c:v>
                  </c:pt>
                  <c:pt idx="167">
                    <c:v>0409</c:v>
                  </c:pt>
                  <c:pt idx="168">
                    <c:v>0409</c:v>
                  </c:pt>
                  <c:pt idx="169">
                    <c:v>0409</c:v>
                  </c:pt>
                  <c:pt idx="170">
                    <c:v>0409</c:v>
                  </c:pt>
                  <c:pt idx="171">
                    <c:v>0409</c:v>
                  </c:pt>
                  <c:pt idx="172">
                    <c:v>0409</c:v>
                  </c:pt>
                  <c:pt idx="173">
                    <c:v>0409</c:v>
                  </c:pt>
                  <c:pt idx="174">
                    <c:v>0409</c:v>
                  </c:pt>
                  <c:pt idx="175">
                    <c:v>0409</c:v>
                  </c:pt>
                  <c:pt idx="176">
                    <c:v>0409</c:v>
                  </c:pt>
                  <c:pt idx="177">
                    <c:v>0409</c:v>
                  </c:pt>
                  <c:pt idx="178">
                    <c:v>0409</c:v>
                  </c:pt>
                  <c:pt idx="179">
                    <c:v>0409</c:v>
                  </c:pt>
                  <c:pt idx="180">
                    <c:v>0409</c:v>
                  </c:pt>
                  <c:pt idx="181">
                    <c:v>0409</c:v>
                  </c:pt>
                  <c:pt idx="182">
                    <c:v>0409</c:v>
                  </c:pt>
                  <c:pt idx="183">
                    <c:v>0409</c:v>
                  </c:pt>
                  <c:pt idx="184">
                    <c:v>0409</c:v>
                  </c:pt>
                  <c:pt idx="185">
                    <c:v>0409</c:v>
                  </c:pt>
                  <c:pt idx="186">
                    <c:v>0409</c:v>
                  </c:pt>
                  <c:pt idx="187">
                    <c:v>0409</c:v>
                  </c:pt>
                  <c:pt idx="188">
                    <c:v>0409</c:v>
                  </c:pt>
                  <c:pt idx="189">
                    <c:v>0409</c:v>
                  </c:pt>
                  <c:pt idx="190">
                    <c:v>0409</c:v>
                  </c:pt>
                  <c:pt idx="191">
                    <c:v>0409</c:v>
                  </c:pt>
                  <c:pt idx="192">
                    <c:v>0409</c:v>
                  </c:pt>
                  <c:pt idx="193">
                    <c:v>0409</c:v>
                  </c:pt>
                  <c:pt idx="194">
                    <c:v>0409</c:v>
                  </c:pt>
                  <c:pt idx="195">
                    <c:v>0409</c:v>
                  </c:pt>
                  <c:pt idx="196">
                    <c:v>0409</c:v>
                  </c:pt>
                  <c:pt idx="197">
                    <c:v>0409</c:v>
                  </c:pt>
                  <c:pt idx="198">
                    <c:v>0409</c:v>
                  </c:pt>
                  <c:pt idx="199">
                    <c:v>0412</c:v>
                  </c:pt>
                  <c:pt idx="201">
                    <c:v>0412</c:v>
                  </c:pt>
                  <c:pt idx="202">
                    <c:v>0412</c:v>
                  </c:pt>
                  <c:pt idx="203">
                    <c:v>0412</c:v>
                  </c:pt>
                  <c:pt idx="204">
                    <c:v>0412</c:v>
                  </c:pt>
                  <c:pt idx="205">
                    <c:v>0412</c:v>
                  </c:pt>
                  <c:pt idx="206">
                    <c:v>0412</c:v>
                  </c:pt>
                  <c:pt idx="207">
                    <c:v>0412</c:v>
                  </c:pt>
                  <c:pt idx="208">
                    <c:v>0500</c:v>
                  </c:pt>
                  <c:pt idx="209">
                    <c:v>0503</c:v>
                  </c:pt>
                  <c:pt idx="210">
                    <c:v>0503</c:v>
                  </c:pt>
                  <c:pt idx="211">
                    <c:v>0503</c:v>
                  </c:pt>
                  <c:pt idx="212">
                    <c:v>0503</c:v>
                  </c:pt>
                  <c:pt idx="213">
                    <c:v>0503</c:v>
                  </c:pt>
                  <c:pt idx="214">
                    <c:v>0503</c:v>
                  </c:pt>
                  <c:pt idx="215">
                    <c:v>0503</c:v>
                  </c:pt>
                  <c:pt idx="216">
                    <c:v>0503</c:v>
                  </c:pt>
                  <c:pt idx="217">
                    <c:v>0503</c:v>
                  </c:pt>
                  <c:pt idx="218">
                    <c:v>0503</c:v>
                  </c:pt>
                  <c:pt idx="219">
                    <c:v>0503</c:v>
                  </c:pt>
                  <c:pt idx="220">
                    <c:v>0503</c:v>
                  </c:pt>
                  <c:pt idx="221">
                    <c:v>0503</c:v>
                  </c:pt>
                  <c:pt idx="222">
                    <c:v>0503</c:v>
                  </c:pt>
                  <c:pt idx="223">
                    <c:v>0503</c:v>
                  </c:pt>
                  <c:pt idx="224">
                    <c:v>0503</c:v>
                  </c:pt>
                  <c:pt idx="225">
                    <c:v>0503</c:v>
                  </c:pt>
                  <c:pt idx="226">
                    <c:v>0503</c:v>
                  </c:pt>
                  <c:pt idx="227">
                    <c:v>0503</c:v>
                  </c:pt>
                  <c:pt idx="228">
                    <c:v>0503</c:v>
                  </c:pt>
                  <c:pt idx="229">
                    <c:v>0503</c:v>
                  </c:pt>
                  <c:pt idx="230">
                    <c:v>0503</c:v>
                  </c:pt>
                  <c:pt idx="231">
                    <c:v>0503</c:v>
                  </c:pt>
                  <c:pt idx="232">
                    <c:v>0503</c:v>
                  </c:pt>
                  <c:pt idx="233">
                    <c:v>0503</c:v>
                  </c:pt>
                  <c:pt idx="234">
                    <c:v>0503</c:v>
                  </c:pt>
                  <c:pt idx="235">
                    <c:v>0503</c:v>
                  </c:pt>
                  <c:pt idx="236">
                    <c:v>0503</c:v>
                  </c:pt>
                  <c:pt idx="237">
                    <c:v>0503</c:v>
                  </c:pt>
                  <c:pt idx="238">
                    <c:v>0503</c:v>
                  </c:pt>
                  <c:pt idx="239">
                    <c:v>0503</c:v>
                  </c:pt>
                  <c:pt idx="240">
                    <c:v>0503</c:v>
                  </c:pt>
                  <c:pt idx="241">
                    <c:v>0503</c:v>
                  </c:pt>
                  <c:pt idx="242">
                    <c:v>0503</c:v>
                  </c:pt>
                  <c:pt idx="243">
                    <c:v>0503</c:v>
                  </c:pt>
                  <c:pt idx="244">
                    <c:v>0503</c:v>
                  </c:pt>
                  <c:pt idx="245">
                    <c:v>0503</c:v>
                  </c:pt>
                  <c:pt idx="246">
                    <c:v>0503</c:v>
                  </c:pt>
                  <c:pt idx="247">
                    <c:v>0503</c:v>
                  </c:pt>
                  <c:pt idx="248">
                    <c:v>0700</c:v>
                  </c:pt>
                  <c:pt idx="249">
                    <c:v>0705</c:v>
                  </c:pt>
                  <c:pt idx="250">
                    <c:v>0705</c:v>
                  </c:pt>
                  <c:pt idx="251">
                    <c:v>0705</c:v>
                  </c:pt>
                  <c:pt idx="252">
                    <c:v>0705</c:v>
                  </c:pt>
                  <c:pt idx="253">
                    <c:v>0705</c:v>
                  </c:pt>
                  <c:pt idx="254">
                    <c:v>0705</c:v>
                  </c:pt>
                  <c:pt idx="255">
                    <c:v>0705</c:v>
                  </c:pt>
                  <c:pt idx="256">
                    <c:v>0705</c:v>
                  </c:pt>
                  <c:pt idx="257">
                    <c:v>0705</c:v>
                  </c:pt>
                  <c:pt idx="258">
                    <c:v>0707</c:v>
                  </c:pt>
                  <c:pt idx="259">
                    <c:v>0707</c:v>
                  </c:pt>
                  <c:pt idx="260">
                    <c:v>0707</c:v>
                  </c:pt>
                  <c:pt idx="261">
                    <c:v>0707</c:v>
                  </c:pt>
                  <c:pt idx="262">
                    <c:v>0707</c:v>
                  </c:pt>
                  <c:pt idx="263">
                    <c:v>0707</c:v>
                  </c:pt>
                  <c:pt idx="264">
                    <c:v>0707</c:v>
                  </c:pt>
                  <c:pt idx="265">
                    <c:v>0707</c:v>
                  </c:pt>
                  <c:pt idx="266">
                    <c:v>0707</c:v>
                  </c:pt>
                  <c:pt idx="267">
                    <c:v>0800</c:v>
                  </c:pt>
                  <c:pt idx="268">
                    <c:v>0801</c:v>
                  </c:pt>
                  <c:pt idx="269">
                    <c:v>0801</c:v>
                  </c:pt>
                  <c:pt idx="270">
                    <c:v>0801</c:v>
                  </c:pt>
                  <c:pt idx="271">
                    <c:v>0801</c:v>
                  </c:pt>
                  <c:pt idx="272">
                    <c:v>0801</c:v>
                  </c:pt>
                  <c:pt idx="273">
                    <c:v>0801</c:v>
                  </c:pt>
                  <c:pt idx="274">
                    <c:v>0801</c:v>
                  </c:pt>
                  <c:pt idx="275">
                    <c:v>0801</c:v>
                  </c:pt>
                  <c:pt idx="276">
                    <c:v>0801</c:v>
                  </c:pt>
                  <c:pt idx="277">
                    <c:v>0801</c:v>
                  </c:pt>
                  <c:pt idx="278">
                    <c:v>0801</c:v>
                  </c:pt>
                  <c:pt idx="279">
                    <c:v>0801</c:v>
                  </c:pt>
                  <c:pt idx="280">
                    <c:v>0801</c:v>
                  </c:pt>
                  <c:pt idx="281">
                    <c:v>0801</c:v>
                  </c:pt>
                  <c:pt idx="282">
                    <c:v>0801</c:v>
                  </c:pt>
                  <c:pt idx="283">
                    <c:v>0801</c:v>
                  </c:pt>
                  <c:pt idx="284">
                    <c:v>0801</c:v>
                  </c:pt>
                  <c:pt idx="285">
                    <c:v>0801</c:v>
                  </c:pt>
                  <c:pt idx="286">
                    <c:v>0801</c:v>
                  </c:pt>
                  <c:pt idx="287">
                    <c:v>0801</c:v>
                  </c:pt>
                  <c:pt idx="288">
                    <c:v>0801</c:v>
                  </c:pt>
                  <c:pt idx="289">
                    <c:v>0801</c:v>
                  </c:pt>
                  <c:pt idx="290">
                    <c:v>0801</c:v>
                  </c:pt>
                  <c:pt idx="291">
                    <c:v>0801</c:v>
                  </c:pt>
                  <c:pt idx="292">
                    <c:v>0801</c:v>
                  </c:pt>
                  <c:pt idx="293">
                    <c:v>0801</c:v>
                  </c:pt>
                  <c:pt idx="294">
                    <c:v>0801</c:v>
                  </c:pt>
                  <c:pt idx="295">
                    <c:v>1100</c:v>
                  </c:pt>
                  <c:pt idx="296">
                    <c:v>1101</c:v>
                  </c:pt>
                  <c:pt idx="297">
                    <c:v>1101</c:v>
                  </c:pt>
                  <c:pt idx="298">
                    <c:v>1101</c:v>
                  </c:pt>
                  <c:pt idx="299">
                    <c:v>1101</c:v>
                  </c:pt>
                  <c:pt idx="300">
                    <c:v>1101</c:v>
                  </c:pt>
                  <c:pt idx="301">
                    <c:v>1101</c:v>
                  </c:pt>
                  <c:pt idx="302">
                    <c:v>1101</c:v>
                  </c:pt>
                  <c:pt idx="303">
                    <c:v>1101</c:v>
                  </c:pt>
                  <c:pt idx="304">
                    <c:v>1101</c:v>
                  </c:pt>
                  <c:pt idx="305">
                    <c:v>1000</c:v>
                  </c:pt>
                  <c:pt idx="306">
                    <c:v>1001</c:v>
                  </c:pt>
                  <c:pt idx="307">
                    <c:v>1001</c:v>
                  </c:pt>
                  <c:pt idx="308">
                    <c:v>1001</c:v>
                  </c:pt>
                  <c:pt idx="309">
                    <c:v>1001</c:v>
                  </c:pt>
                  <c:pt idx="310">
                    <c:v>1001</c:v>
                  </c:pt>
                  <c:pt idx="311">
                    <c:v>1001</c:v>
                  </c:pt>
                  <c:pt idx="312">
                    <c:v>1001</c:v>
                  </c:pt>
                </c:lvl>
                <c:lvl>
                  <c:pt idx="0">
                    <c:v>Бюджетная классификация</c:v>
                  </c:pt>
                  <c:pt idx="1">
                    <c:v>КВСР</c:v>
                  </c:pt>
                  <c:pt idx="2">
                    <c:v>992</c:v>
                  </c:pt>
                  <c:pt idx="3">
                    <c:v>992</c:v>
                  </c:pt>
                  <c:pt idx="4">
                    <c:v>992</c:v>
                  </c:pt>
                  <c:pt idx="5">
                    <c:v>992</c:v>
                  </c:pt>
                  <c:pt idx="6">
                    <c:v>992</c:v>
                  </c:pt>
                  <c:pt idx="7">
                    <c:v>992</c:v>
                  </c:pt>
                  <c:pt idx="8">
                    <c:v>992</c:v>
                  </c:pt>
                  <c:pt idx="9">
                    <c:v>992</c:v>
                  </c:pt>
                  <c:pt idx="10">
                    <c:v>992</c:v>
                  </c:pt>
                  <c:pt idx="12">
                    <c:v>992</c:v>
                  </c:pt>
                  <c:pt idx="13">
                    <c:v>992</c:v>
                  </c:pt>
                  <c:pt idx="14">
                    <c:v>992</c:v>
                  </c:pt>
                  <c:pt idx="15">
                    <c:v>992</c:v>
                  </c:pt>
                  <c:pt idx="16">
                    <c:v>992</c:v>
                  </c:pt>
                  <c:pt idx="17">
                    <c:v>922</c:v>
                  </c:pt>
                  <c:pt idx="18">
                    <c:v>992</c:v>
                  </c:pt>
                  <c:pt idx="19">
                    <c:v>992</c:v>
                  </c:pt>
                  <c:pt idx="20">
                    <c:v>992</c:v>
                  </c:pt>
                  <c:pt idx="21">
                    <c:v>992</c:v>
                  </c:pt>
                  <c:pt idx="22">
                    <c:v>992</c:v>
                  </c:pt>
                  <c:pt idx="23">
                    <c:v>992</c:v>
                  </c:pt>
                  <c:pt idx="24">
                    <c:v>992</c:v>
                  </c:pt>
                  <c:pt idx="25">
                    <c:v>992</c:v>
                  </c:pt>
                  <c:pt idx="26">
                    <c:v>992</c:v>
                  </c:pt>
                  <c:pt idx="27">
                    <c:v>992</c:v>
                  </c:pt>
                  <c:pt idx="28">
                    <c:v>992</c:v>
                  </c:pt>
                  <c:pt idx="29">
                    <c:v>992</c:v>
                  </c:pt>
                  <c:pt idx="30">
                    <c:v>992</c:v>
                  </c:pt>
                  <c:pt idx="31">
                    <c:v>992</c:v>
                  </c:pt>
                  <c:pt idx="32">
                    <c:v>992</c:v>
                  </c:pt>
                  <c:pt idx="33">
                    <c:v>992</c:v>
                  </c:pt>
                  <c:pt idx="34">
                    <c:v>992</c:v>
                  </c:pt>
                  <c:pt idx="35">
                    <c:v>992</c:v>
                  </c:pt>
                  <c:pt idx="36">
                    <c:v>992</c:v>
                  </c:pt>
                  <c:pt idx="37">
                    <c:v>992</c:v>
                  </c:pt>
                  <c:pt idx="38">
                    <c:v>992</c:v>
                  </c:pt>
                  <c:pt idx="39">
                    <c:v>992</c:v>
                  </c:pt>
                  <c:pt idx="40">
                    <c:v>992</c:v>
                  </c:pt>
                  <c:pt idx="41">
                    <c:v>992</c:v>
                  </c:pt>
                  <c:pt idx="42">
                    <c:v>992</c:v>
                  </c:pt>
                  <c:pt idx="43">
                    <c:v>992</c:v>
                  </c:pt>
                  <c:pt idx="44">
                    <c:v>992</c:v>
                  </c:pt>
                  <c:pt idx="45">
                    <c:v>992</c:v>
                  </c:pt>
                  <c:pt idx="46">
                    <c:v>992</c:v>
                  </c:pt>
                  <c:pt idx="47">
                    <c:v>992</c:v>
                  </c:pt>
                  <c:pt idx="48">
                    <c:v>992</c:v>
                  </c:pt>
                  <c:pt idx="49">
                    <c:v>992</c:v>
                  </c:pt>
                  <c:pt idx="50">
                    <c:v>992</c:v>
                  </c:pt>
                  <c:pt idx="51">
                    <c:v>992</c:v>
                  </c:pt>
                  <c:pt idx="52">
                    <c:v>992</c:v>
                  </c:pt>
                  <c:pt idx="53">
                    <c:v>992</c:v>
                  </c:pt>
                  <c:pt idx="54">
                    <c:v>992</c:v>
                  </c:pt>
                  <c:pt idx="55">
                    <c:v>992</c:v>
                  </c:pt>
                  <c:pt idx="57">
                    <c:v>992</c:v>
                  </c:pt>
                  <c:pt idx="58">
                    <c:v>992</c:v>
                  </c:pt>
                  <c:pt idx="59">
                    <c:v>992</c:v>
                  </c:pt>
                  <c:pt idx="60">
                    <c:v>992</c:v>
                  </c:pt>
                  <c:pt idx="61">
                    <c:v>992</c:v>
                  </c:pt>
                  <c:pt idx="62">
                    <c:v>992</c:v>
                  </c:pt>
                  <c:pt idx="63">
                    <c:v>992</c:v>
                  </c:pt>
                  <c:pt idx="64">
                    <c:v>992</c:v>
                  </c:pt>
                  <c:pt idx="65">
                    <c:v>992</c:v>
                  </c:pt>
                  <c:pt idx="66">
                    <c:v>992</c:v>
                  </c:pt>
                  <c:pt idx="67">
                    <c:v>992</c:v>
                  </c:pt>
                  <c:pt idx="68">
                    <c:v>992</c:v>
                  </c:pt>
                  <c:pt idx="69">
                    <c:v>992</c:v>
                  </c:pt>
                  <c:pt idx="70">
                    <c:v>992</c:v>
                  </c:pt>
                  <c:pt idx="71">
                    <c:v>992</c:v>
                  </c:pt>
                  <c:pt idx="72">
                    <c:v>992</c:v>
                  </c:pt>
                  <c:pt idx="73">
                    <c:v>992</c:v>
                  </c:pt>
                  <c:pt idx="74">
                    <c:v>992</c:v>
                  </c:pt>
                  <c:pt idx="75">
                    <c:v>992</c:v>
                  </c:pt>
                  <c:pt idx="76">
                    <c:v>992</c:v>
                  </c:pt>
                  <c:pt idx="77">
                    <c:v>992</c:v>
                  </c:pt>
                  <c:pt idx="78">
                    <c:v>992</c:v>
                  </c:pt>
                  <c:pt idx="79">
                    <c:v>992</c:v>
                  </c:pt>
                  <c:pt idx="80">
                    <c:v>992</c:v>
                  </c:pt>
                  <c:pt idx="81">
                    <c:v>992</c:v>
                  </c:pt>
                  <c:pt idx="82">
                    <c:v>992</c:v>
                  </c:pt>
                  <c:pt idx="83">
                    <c:v>992</c:v>
                  </c:pt>
                  <c:pt idx="84">
                    <c:v>992</c:v>
                  </c:pt>
                  <c:pt idx="85">
                    <c:v>992</c:v>
                  </c:pt>
                  <c:pt idx="86">
                    <c:v>992</c:v>
                  </c:pt>
                  <c:pt idx="87">
                    <c:v>992</c:v>
                  </c:pt>
                  <c:pt idx="88">
                    <c:v>992</c:v>
                  </c:pt>
                  <c:pt idx="89">
                    <c:v>992</c:v>
                  </c:pt>
                  <c:pt idx="90">
                    <c:v>992</c:v>
                  </c:pt>
                  <c:pt idx="91">
                    <c:v>992</c:v>
                  </c:pt>
                  <c:pt idx="92">
                    <c:v>992</c:v>
                  </c:pt>
                  <c:pt idx="93">
                    <c:v>992</c:v>
                  </c:pt>
                  <c:pt idx="94">
                    <c:v>992</c:v>
                  </c:pt>
                  <c:pt idx="95">
                    <c:v>992</c:v>
                  </c:pt>
                  <c:pt idx="96">
                    <c:v>992</c:v>
                  </c:pt>
                  <c:pt idx="97">
                    <c:v>992</c:v>
                  </c:pt>
                  <c:pt idx="98">
                    <c:v>992</c:v>
                  </c:pt>
                  <c:pt idx="99">
                    <c:v>992</c:v>
                  </c:pt>
                  <c:pt idx="100">
                    <c:v>992</c:v>
                  </c:pt>
                  <c:pt idx="101">
                    <c:v>992</c:v>
                  </c:pt>
                  <c:pt idx="102">
                    <c:v>992</c:v>
                  </c:pt>
                  <c:pt idx="103">
                    <c:v>992</c:v>
                  </c:pt>
                  <c:pt idx="104">
                    <c:v>992</c:v>
                  </c:pt>
                  <c:pt idx="105">
                    <c:v>992</c:v>
                  </c:pt>
                  <c:pt idx="106">
                    <c:v>992</c:v>
                  </c:pt>
                  <c:pt idx="107">
                    <c:v>992</c:v>
                  </c:pt>
                  <c:pt idx="108">
                    <c:v>992</c:v>
                  </c:pt>
                  <c:pt idx="109">
                    <c:v>992</c:v>
                  </c:pt>
                  <c:pt idx="110">
                    <c:v>992</c:v>
                  </c:pt>
                  <c:pt idx="111">
                    <c:v>992</c:v>
                  </c:pt>
                  <c:pt idx="112">
                    <c:v>992</c:v>
                  </c:pt>
                  <c:pt idx="113">
                    <c:v>992</c:v>
                  </c:pt>
                  <c:pt idx="114">
                    <c:v>992</c:v>
                  </c:pt>
                  <c:pt idx="115">
                    <c:v>992</c:v>
                  </c:pt>
                  <c:pt idx="116">
                    <c:v>992</c:v>
                  </c:pt>
                  <c:pt idx="117">
                    <c:v>992</c:v>
                  </c:pt>
                  <c:pt idx="118">
                    <c:v>992</c:v>
                  </c:pt>
                  <c:pt idx="119">
                    <c:v>992</c:v>
                  </c:pt>
                  <c:pt idx="120">
                    <c:v>992</c:v>
                  </c:pt>
                  <c:pt idx="121">
                    <c:v>992</c:v>
                  </c:pt>
                  <c:pt idx="122">
                    <c:v>992</c:v>
                  </c:pt>
                  <c:pt idx="123">
                    <c:v>992</c:v>
                  </c:pt>
                  <c:pt idx="124">
                    <c:v>992</c:v>
                  </c:pt>
                  <c:pt idx="125">
                    <c:v>992</c:v>
                  </c:pt>
                  <c:pt idx="126">
                    <c:v>992</c:v>
                  </c:pt>
                  <c:pt idx="127">
                    <c:v>992</c:v>
                  </c:pt>
                  <c:pt idx="128">
                    <c:v>992</c:v>
                  </c:pt>
                  <c:pt idx="129">
                    <c:v>992</c:v>
                  </c:pt>
                  <c:pt idx="130">
                    <c:v>992</c:v>
                  </c:pt>
                  <c:pt idx="131">
                    <c:v>992</c:v>
                  </c:pt>
                  <c:pt idx="132">
                    <c:v>992</c:v>
                  </c:pt>
                  <c:pt idx="133">
                    <c:v>992</c:v>
                  </c:pt>
                  <c:pt idx="134">
                    <c:v>992</c:v>
                  </c:pt>
                  <c:pt idx="135">
                    <c:v>992</c:v>
                  </c:pt>
                  <c:pt idx="136">
                    <c:v>992</c:v>
                  </c:pt>
                  <c:pt idx="137">
                    <c:v>992</c:v>
                  </c:pt>
                  <c:pt idx="138">
                    <c:v>992</c:v>
                  </c:pt>
                  <c:pt idx="139">
                    <c:v>992</c:v>
                  </c:pt>
                  <c:pt idx="140">
                    <c:v>992</c:v>
                  </c:pt>
                  <c:pt idx="141">
                    <c:v>992</c:v>
                  </c:pt>
                  <c:pt idx="142">
                    <c:v>992</c:v>
                  </c:pt>
                  <c:pt idx="143">
                    <c:v>992</c:v>
                  </c:pt>
                  <c:pt idx="144">
                    <c:v>992</c:v>
                  </c:pt>
                  <c:pt idx="145">
                    <c:v>992</c:v>
                  </c:pt>
                  <c:pt idx="146">
                    <c:v>992</c:v>
                  </c:pt>
                  <c:pt idx="147">
                    <c:v>992</c:v>
                  </c:pt>
                  <c:pt idx="148">
                    <c:v>992</c:v>
                  </c:pt>
                  <c:pt idx="149">
                    <c:v>992</c:v>
                  </c:pt>
                  <c:pt idx="150">
                    <c:v>992</c:v>
                  </c:pt>
                  <c:pt idx="151">
                    <c:v>992</c:v>
                  </c:pt>
                  <c:pt idx="152">
                    <c:v>992</c:v>
                  </c:pt>
                  <c:pt idx="153">
                    <c:v>992</c:v>
                  </c:pt>
                  <c:pt idx="154">
                    <c:v>992</c:v>
                  </c:pt>
                  <c:pt idx="155">
                    <c:v>992</c:v>
                  </c:pt>
                  <c:pt idx="156">
                    <c:v>992</c:v>
                  </c:pt>
                  <c:pt idx="157">
                    <c:v>992</c:v>
                  </c:pt>
                  <c:pt idx="158">
                    <c:v>992</c:v>
                  </c:pt>
                  <c:pt idx="159">
                    <c:v>992</c:v>
                  </c:pt>
                  <c:pt idx="160">
                    <c:v>992</c:v>
                  </c:pt>
                  <c:pt idx="161">
                    <c:v>992</c:v>
                  </c:pt>
                  <c:pt idx="162">
                    <c:v>992</c:v>
                  </c:pt>
                  <c:pt idx="163">
                    <c:v>992</c:v>
                  </c:pt>
                  <c:pt idx="164">
                    <c:v>992</c:v>
                  </c:pt>
                  <c:pt idx="165">
                    <c:v>992</c:v>
                  </c:pt>
                  <c:pt idx="166">
                    <c:v>992</c:v>
                  </c:pt>
                  <c:pt idx="167">
                    <c:v>992</c:v>
                  </c:pt>
                  <c:pt idx="168">
                    <c:v>992</c:v>
                  </c:pt>
                  <c:pt idx="169">
                    <c:v>992</c:v>
                  </c:pt>
                  <c:pt idx="170">
                    <c:v>992</c:v>
                  </c:pt>
                  <c:pt idx="171">
                    <c:v>992</c:v>
                  </c:pt>
                  <c:pt idx="172">
                    <c:v>992</c:v>
                  </c:pt>
                  <c:pt idx="173">
                    <c:v>992</c:v>
                  </c:pt>
                  <c:pt idx="174">
                    <c:v>992</c:v>
                  </c:pt>
                  <c:pt idx="175">
                    <c:v>992</c:v>
                  </c:pt>
                  <c:pt idx="176">
                    <c:v>992</c:v>
                  </c:pt>
                  <c:pt idx="177">
                    <c:v>992</c:v>
                  </c:pt>
                  <c:pt idx="178">
                    <c:v>992</c:v>
                  </c:pt>
                  <c:pt idx="179">
                    <c:v>992</c:v>
                  </c:pt>
                  <c:pt idx="180">
                    <c:v>992</c:v>
                  </c:pt>
                  <c:pt idx="181">
                    <c:v>992</c:v>
                  </c:pt>
                  <c:pt idx="182">
                    <c:v>992</c:v>
                  </c:pt>
                  <c:pt idx="183">
                    <c:v>992</c:v>
                  </c:pt>
                  <c:pt idx="184">
                    <c:v>992</c:v>
                  </c:pt>
                  <c:pt idx="185">
                    <c:v>992</c:v>
                  </c:pt>
                  <c:pt idx="186">
                    <c:v>992</c:v>
                  </c:pt>
                  <c:pt idx="187">
                    <c:v>992</c:v>
                  </c:pt>
                  <c:pt idx="188">
                    <c:v>992</c:v>
                  </c:pt>
                  <c:pt idx="189">
                    <c:v>992</c:v>
                  </c:pt>
                  <c:pt idx="190">
                    <c:v>992</c:v>
                  </c:pt>
                  <c:pt idx="191">
                    <c:v>992</c:v>
                  </c:pt>
                  <c:pt idx="192">
                    <c:v>992</c:v>
                  </c:pt>
                  <c:pt idx="193">
                    <c:v>992</c:v>
                  </c:pt>
                  <c:pt idx="194">
                    <c:v>992</c:v>
                  </c:pt>
                  <c:pt idx="195">
                    <c:v>992</c:v>
                  </c:pt>
                  <c:pt idx="196">
                    <c:v>992</c:v>
                  </c:pt>
                  <c:pt idx="197">
                    <c:v>992</c:v>
                  </c:pt>
                  <c:pt idx="198">
                    <c:v>992</c:v>
                  </c:pt>
                  <c:pt idx="199">
                    <c:v>992</c:v>
                  </c:pt>
                  <c:pt idx="200">
                    <c:v>992</c:v>
                  </c:pt>
                  <c:pt idx="201">
                    <c:v>992</c:v>
                  </c:pt>
                  <c:pt idx="202">
                    <c:v>992</c:v>
                  </c:pt>
                  <c:pt idx="203">
                    <c:v>992</c:v>
                  </c:pt>
                  <c:pt idx="204">
                    <c:v>992</c:v>
                  </c:pt>
                  <c:pt idx="205">
                    <c:v>992</c:v>
                  </c:pt>
                  <c:pt idx="206">
                    <c:v>992</c:v>
                  </c:pt>
                  <c:pt idx="207">
                    <c:v>992</c:v>
                  </c:pt>
                  <c:pt idx="208">
                    <c:v>992</c:v>
                  </c:pt>
                  <c:pt idx="209">
                    <c:v>992</c:v>
                  </c:pt>
                  <c:pt idx="210">
                    <c:v>992</c:v>
                  </c:pt>
                  <c:pt idx="211">
                    <c:v>992</c:v>
                  </c:pt>
                  <c:pt idx="212">
                    <c:v>992</c:v>
                  </c:pt>
                  <c:pt idx="213">
                    <c:v>992</c:v>
                  </c:pt>
                  <c:pt idx="214">
                    <c:v>992</c:v>
                  </c:pt>
                  <c:pt idx="215">
                    <c:v>992</c:v>
                  </c:pt>
                  <c:pt idx="216">
                    <c:v>992</c:v>
                  </c:pt>
                  <c:pt idx="217">
                    <c:v>992</c:v>
                  </c:pt>
                  <c:pt idx="218">
                    <c:v>992</c:v>
                  </c:pt>
                  <c:pt idx="219">
                    <c:v>992</c:v>
                  </c:pt>
                  <c:pt idx="220">
                    <c:v>992</c:v>
                  </c:pt>
                  <c:pt idx="221">
                    <c:v>992</c:v>
                  </c:pt>
                  <c:pt idx="222">
                    <c:v>992</c:v>
                  </c:pt>
                  <c:pt idx="223">
                    <c:v>992</c:v>
                  </c:pt>
                  <c:pt idx="224">
                    <c:v>992</c:v>
                  </c:pt>
                  <c:pt idx="225">
                    <c:v>992</c:v>
                  </c:pt>
                  <c:pt idx="226">
                    <c:v>992</c:v>
                  </c:pt>
                  <c:pt idx="227">
                    <c:v>992</c:v>
                  </c:pt>
                  <c:pt idx="228">
                    <c:v>992</c:v>
                  </c:pt>
                  <c:pt idx="229">
                    <c:v>992</c:v>
                  </c:pt>
                  <c:pt idx="230">
                    <c:v>992</c:v>
                  </c:pt>
                  <c:pt idx="231">
                    <c:v>992</c:v>
                  </c:pt>
                  <c:pt idx="232">
                    <c:v>992</c:v>
                  </c:pt>
                  <c:pt idx="233">
                    <c:v>992</c:v>
                  </c:pt>
                  <c:pt idx="234">
                    <c:v>992</c:v>
                  </c:pt>
                  <c:pt idx="235">
                    <c:v>992</c:v>
                  </c:pt>
                  <c:pt idx="236">
                    <c:v>992</c:v>
                  </c:pt>
                  <c:pt idx="237">
                    <c:v>992</c:v>
                  </c:pt>
                  <c:pt idx="238">
                    <c:v>992</c:v>
                  </c:pt>
                  <c:pt idx="239">
                    <c:v>992</c:v>
                  </c:pt>
                  <c:pt idx="240">
                    <c:v>992</c:v>
                  </c:pt>
                  <c:pt idx="241">
                    <c:v>992</c:v>
                  </c:pt>
                  <c:pt idx="242">
                    <c:v>992</c:v>
                  </c:pt>
                  <c:pt idx="243">
                    <c:v>992</c:v>
                  </c:pt>
                  <c:pt idx="244">
                    <c:v>992</c:v>
                  </c:pt>
                  <c:pt idx="245">
                    <c:v>992</c:v>
                  </c:pt>
                  <c:pt idx="246">
                    <c:v>992</c:v>
                  </c:pt>
                  <c:pt idx="247">
                    <c:v>992</c:v>
                  </c:pt>
                  <c:pt idx="248">
                    <c:v>992</c:v>
                  </c:pt>
                  <c:pt idx="249">
                    <c:v>992</c:v>
                  </c:pt>
                  <c:pt idx="250">
                    <c:v>992</c:v>
                  </c:pt>
                  <c:pt idx="251">
                    <c:v>992</c:v>
                  </c:pt>
                  <c:pt idx="252">
                    <c:v>992</c:v>
                  </c:pt>
                  <c:pt idx="253">
                    <c:v>992</c:v>
                  </c:pt>
                  <c:pt idx="254">
                    <c:v>992</c:v>
                  </c:pt>
                  <c:pt idx="255">
                    <c:v>992</c:v>
                  </c:pt>
                  <c:pt idx="256">
                    <c:v>922</c:v>
                  </c:pt>
                  <c:pt idx="257">
                    <c:v>992</c:v>
                  </c:pt>
                  <c:pt idx="258">
                    <c:v>992</c:v>
                  </c:pt>
                  <c:pt idx="259">
                    <c:v>992</c:v>
                  </c:pt>
                  <c:pt idx="260">
                    <c:v>992</c:v>
                  </c:pt>
                  <c:pt idx="261">
                    <c:v>992</c:v>
                  </c:pt>
                  <c:pt idx="262">
                    <c:v>992</c:v>
                  </c:pt>
                  <c:pt idx="263">
                    <c:v>992</c:v>
                  </c:pt>
                  <c:pt idx="264">
                    <c:v>992</c:v>
                  </c:pt>
                  <c:pt idx="265">
                    <c:v>992</c:v>
                  </c:pt>
                  <c:pt idx="266">
                    <c:v>992</c:v>
                  </c:pt>
                  <c:pt idx="267">
                    <c:v>992</c:v>
                  </c:pt>
                  <c:pt idx="268">
                    <c:v>992 </c:v>
                  </c:pt>
                  <c:pt idx="269">
                    <c:v>992</c:v>
                  </c:pt>
                  <c:pt idx="270">
                    <c:v>992</c:v>
                  </c:pt>
                  <c:pt idx="271">
                    <c:v>992</c:v>
                  </c:pt>
                  <c:pt idx="272">
                    <c:v>992</c:v>
                  </c:pt>
                  <c:pt idx="273">
                    <c:v>992</c:v>
                  </c:pt>
                  <c:pt idx="274">
                    <c:v>992</c:v>
                  </c:pt>
                  <c:pt idx="275">
                    <c:v>992</c:v>
                  </c:pt>
                  <c:pt idx="276">
                    <c:v>992</c:v>
                  </c:pt>
                  <c:pt idx="277">
                    <c:v>992</c:v>
                  </c:pt>
                  <c:pt idx="278">
                    <c:v>992</c:v>
                  </c:pt>
                  <c:pt idx="279">
                    <c:v>992</c:v>
                  </c:pt>
                  <c:pt idx="280">
                    <c:v>992</c:v>
                  </c:pt>
                  <c:pt idx="281">
                    <c:v>992</c:v>
                  </c:pt>
                  <c:pt idx="282">
                    <c:v>992</c:v>
                  </c:pt>
                  <c:pt idx="283">
                    <c:v>992</c:v>
                  </c:pt>
                  <c:pt idx="284">
                    <c:v>992</c:v>
                  </c:pt>
                  <c:pt idx="285">
                    <c:v>992</c:v>
                  </c:pt>
                  <c:pt idx="286">
                    <c:v>992</c:v>
                  </c:pt>
                  <c:pt idx="287">
                    <c:v>992</c:v>
                  </c:pt>
                  <c:pt idx="288">
                    <c:v>992</c:v>
                  </c:pt>
                  <c:pt idx="289">
                    <c:v>992</c:v>
                  </c:pt>
                  <c:pt idx="290">
                    <c:v>992</c:v>
                  </c:pt>
                  <c:pt idx="291">
                    <c:v>992</c:v>
                  </c:pt>
                  <c:pt idx="292">
                    <c:v>992</c:v>
                  </c:pt>
                  <c:pt idx="293">
                    <c:v>992</c:v>
                  </c:pt>
                  <c:pt idx="294">
                    <c:v>992</c:v>
                  </c:pt>
                  <c:pt idx="295">
                    <c:v>992</c:v>
                  </c:pt>
                  <c:pt idx="296">
                    <c:v>992</c:v>
                  </c:pt>
                  <c:pt idx="297">
                    <c:v>992</c:v>
                  </c:pt>
                  <c:pt idx="298">
                    <c:v>992</c:v>
                  </c:pt>
                  <c:pt idx="299">
                    <c:v>992</c:v>
                  </c:pt>
                  <c:pt idx="300">
                    <c:v>992</c:v>
                  </c:pt>
                  <c:pt idx="301">
                    <c:v>992</c:v>
                  </c:pt>
                  <c:pt idx="302">
                    <c:v>992</c:v>
                  </c:pt>
                  <c:pt idx="303">
                    <c:v>992</c:v>
                  </c:pt>
                  <c:pt idx="304">
                    <c:v>992</c:v>
                  </c:pt>
                  <c:pt idx="305">
                    <c:v>992</c:v>
                  </c:pt>
                  <c:pt idx="306">
                    <c:v>992</c:v>
                  </c:pt>
                  <c:pt idx="307">
                    <c:v>992</c:v>
                  </c:pt>
                  <c:pt idx="308">
                    <c:v>992</c:v>
                  </c:pt>
                  <c:pt idx="309">
                    <c:v>992</c:v>
                  </c:pt>
                  <c:pt idx="310">
                    <c:v>992</c:v>
                  </c:pt>
                  <c:pt idx="311">
                    <c:v>992</c:v>
                  </c:pt>
                  <c:pt idx="312">
                    <c:v>992</c:v>
                  </c:pt>
                </c:lvl>
                <c:lvl>
                  <c:pt idx="0">
                    <c:v>Наименование показателя</c:v>
                  </c:pt>
                  <c:pt idx="2">
                    <c:v>ОБЩЕГОСУДАРСТВЕННЫЕ ВОПРОСЫ</c:v>
                  </c:pt>
                  <c:pt idx="3">
                    <c:v>МП Мухинского МО "Эффективтивное муниципальное управление на 2020-2022 год</c:v>
                  </c:pt>
                  <c:pt idx="4">
                    <c:v>подпрограмма "Повышение эффективности органов местного самоуправление"</c:v>
                  </c:pt>
                  <c:pt idx="5">
                    <c:v>Функционирование высшего должностного лица органа местного самоуправления(глава муниципального образования)</c:v>
                  </c:pt>
                  <c:pt idx="6">
                    <c:v>мероприятие " Обеспечение деятельности главы МО "</c:v>
                  </c:pt>
                  <c:pt idx="7">
                    <c:v>Расходы на выплаты персоналу муниципальных органов</c:v>
                  </c:pt>
                  <c:pt idx="8">
                    <c:v>Фонд оплаты труда муниципальных органов</c:v>
                  </c:pt>
                  <c:pt idx="9">
                    <c:v>Заработная плата </c:v>
                  </c:pt>
                  <c:pt idx="10">
                    <c:v>Социальные пособия и компенсации персоналу в денежной форме</c:v>
                  </c:pt>
                  <c:pt idx="11">
                    <c:v>Прочие выплаты</c:v>
                  </c:pt>
                  <c:pt idx="12">
                    <c:v>Иные выплаты персоналу муниципальных органов, за исключением фонда оплаты труда</c:v>
                  </c:pt>
                  <c:pt idx="13">
                    <c:v>Прочие работы, услуги</c:v>
                  </c:pt>
                  <c:pt idx="14">
                    <c:v>Взносы по обязательному социальному страхованию на выплаты денежного содержания и иные выплаты работникам муниципальных органов</c:v>
                  </c:pt>
                  <c:pt idx="15">
                    <c:v>Начисления на выплаты по оплате труда</c:v>
                  </c:pt>
                  <c:pt idx="16">
                    <c:v>Функционирование местных администраций (центральный аппарат)</c:v>
                  </c:pt>
                  <c:pt idx="17">
                    <c:v>подпрограмма "Повышение эффективности органов местного самоуправление"</c:v>
                  </c:pt>
                  <c:pt idx="18">
                    <c:v>мероприятие " Обеспечение деятельности  администрации МО "</c:v>
                  </c:pt>
                  <c:pt idx="19">
                    <c:v>Расходы на выплаты персоналу в целях обеспечения выполнения функций муниципальными органами</c:v>
                  </c:pt>
                  <c:pt idx="20">
                    <c:v>Расходы на выплаты персоналу муниципальных органов</c:v>
                  </c:pt>
                  <c:pt idx="21">
                    <c:v>Фонд оплаты труда муниципальных органов</c:v>
                  </c:pt>
                  <c:pt idx="22">
                    <c:v>Заработная плата </c:v>
                  </c:pt>
                  <c:pt idx="23">
                    <c:v>Социальные пособия и компенсации персоналу в денежной форме</c:v>
                  </c:pt>
                  <c:pt idx="24">
                    <c:v>Взносы по обязательному социальному страхованию на выплаты денежного содержания и иные выплаты работникам муниципальных органов</c:v>
                  </c:pt>
                  <c:pt idx="25">
                    <c:v>Начисления на выплаты по оплате труда</c:v>
                  </c:pt>
                  <c:pt idx="26">
                    <c:v>Иные выплаты персоналу муниципальных органов, за исключением фонда оплаты труда</c:v>
                  </c:pt>
                  <c:pt idx="27">
                    <c:v>Прочие выплаты</c:v>
                  </c:pt>
                  <c:pt idx="28">
                    <c:v>Транспортные услуги</c:v>
                  </c:pt>
                  <c:pt idx="29">
                    <c:v>Прочие работы, услуги</c:v>
                  </c:pt>
                  <c:pt idx="30">
                    <c:v>Закупка товаров, работ, услуг для обеспечения муниципальных нужд</c:v>
                  </c:pt>
                  <c:pt idx="31">
                    <c:v>Иные закупки товаров, работ и услуг для муниципальных  нужд</c:v>
                  </c:pt>
                  <c:pt idx="32">
                    <c:v>Прочая закупка товаров, работ и услуг для обеспечения муниципальных нужд</c:v>
                  </c:pt>
                  <c:pt idx="33">
                    <c:v>Оплата работ, услуг</c:v>
                  </c:pt>
                  <c:pt idx="34">
                    <c:v>Услуги связи</c:v>
                  </c:pt>
                  <c:pt idx="35">
                    <c:v>Коммунальные услуги</c:v>
                  </c:pt>
                  <c:pt idx="36">
                    <c:v>Работы, услуги по содержанию имущества</c:v>
                  </c:pt>
                  <c:pt idx="37">
                    <c:v>Прочие работы, услуги</c:v>
                  </c:pt>
                  <c:pt idx="38">
                    <c:v>Страхование</c:v>
                  </c:pt>
                  <c:pt idx="39">
                    <c:v>Поступление нефинансовых активов</c:v>
                  </c:pt>
                  <c:pt idx="40">
                    <c:v>Увеличение стоимости основных средств</c:v>
                  </c:pt>
                  <c:pt idx="41">
                    <c:v>Увеличение стоимости горюче-смахочных материалов</c:v>
                  </c:pt>
                  <c:pt idx="42">
                    <c:v>Увеличение стоимости строительных материалов</c:v>
                  </c:pt>
                  <c:pt idx="43">
                    <c:v>Увеличение стоимости прочих оборотных запасов (материалов)</c:v>
                  </c:pt>
                  <c:pt idx="44">
                    <c:v>Увеличение стоимости прочих оборотных запасов однократного применения</c:v>
                  </c:pt>
                  <c:pt idx="45">
                    <c:v>Закупка энергетических ресурсов</c:v>
                  </c:pt>
                  <c:pt idx="46">
                    <c:v>Коммунальные услуги</c:v>
                  </c:pt>
                  <c:pt idx="47">
                    <c:v>Иные бюджетные ассигнования</c:v>
                  </c:pt>
                  <c:pt idx="48">
                    <c:v>Уплата налогов, сборов, обязательных платежей в бюджетную систему Российской Федерации, взносов и иных платежей</c:v>
                  </c:pt>
                  <c:pt idx="49">
                    <c:v>Уплата налога на имущество организаций и земельного налога</c:v>
                  </c:pt>
                  <c:pt idx="50">
                    <c:v>Прочие расходы</c:v>
                  </c:pt>
                  <c:pt idx="51">
                    <c:v>Налоги, пошлины, сборы</c:v>
                  </c:pt>
                  <c:pt idx="52">
                    <c:v>Уплата прочих налогов, сборов и иных платежей</c:v>
                  </c:pt>
                  <c:pt idx="53">
                    <c:v>Прочие расходы</c:v>
                  </c:pt>
                  <c:pt idx="54">
                    <c:v>Налоги, пошлины, сборы</c:v>
                  </c:pt>
                  <c:pt idx="55">
                    <c:v>"Штрафы за нарушение законодательства</c:v>
                  </c:pt>
                  <c:pt idx="57">
                    <c:v>Уплата иных платежей</c:v>
                  </c:pt>
                  <c:pt idx="58">
                    <c:v>Штрафы за нарушение законодательства о налогах и сборах, законодательства о страховых взносах</c:v>
                  </c:pt>
                  <c:pt idx="59">
                    <c:v>Штрафы за нарушение законодательства о закупках и нарушение условий контрактов (договоров)</c:v>
                  </c:pt>
                  <c:pt idx="60">
                    <c:v>Другие экономические санкции</c:v>
                  </c:pt>
                  <c:pt idx="61">
                    <c:v> "Иные выплаты текущего характера организациям" </c:v>
                  </c:pt>
                  <c:pt idx="62">
                    <c:v>Обеспечение деятельности финансовых, налоговых и таможенных органов и органов финансового (финансово-бюджетного) надзора</c:v>
                  </c:pt>
                  <c:pt idx="63">
                    <c:v>Осуществление функций органами местного самоуправления</c:v>
                  </c:pt>
                  <c:pt idx="64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65">
                    <c:v>Межбюджетные трансферты</c:v>
                  </c:pt>
                  <c:pt idx="66">
                    <c:v>Иные межбюджеттные трансферты</c:v>
                  </c:pt>
                  <c:pt idx="67">
                    <c:v>Безвозмездные перечисления бюджетам     </c:v>
                  </c:pt>
                  <c:pt idx="68">
                    <c:v>Перечисления другим бюджетам бюджетной системы Российской Федерации                                    </c:v>
                  </c:pt>
                  <c:pt idx="69">
                    <c:v>Межбюджетные трансферты</c:v>
                  </c:pt>
                  <c:pt idx="70">
                    <c:v>Иные межбюджеттные трансферты</c:v>
                  </c:pt>
                  <c:pt idx="71">
                    <c:v>Безвозмездные перечисления бюджетам     </c:v>
                  </c:pt>
                  <c:pt idx="72">
                    <c:v>Перечисления другим бюджетам бюджетной системы Российской Федерации                                    </c:v>
                  </c:pt>
                  <c:pt idx="73">
                    <c:v>Обеспечение проведения выборов и референдумов</c:v>
                  </c:pt>
                  <c:pt idx="74">
                    <c:v>Проведение выборов депутатов Мухинского муниципального образования</c:v>
                  </c:pt>
                  <c:pt idx="75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76">
                    <c:v>Иные бюджетные ассигнования</c:v>
                  </c:pt>
                  <c:pt idx="77">
                    <c:v>Специальные расходы</c:v>
                  </c:pt>
                  <c:pt idx="78">
                    <c:v>Прочие расходы</c:v>
                  </c:pt>
                  <c:pt idx="79">
                    <c:v>Проведение выборов главы Мухинского муниципального образования</c:v>
                  </c:pt>
                  <c:pt idx="80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Мухинского муниципального образования</c:v>
                  </c:pt>
                  <c:pt idx="81">
                    <c:v>Иные бюджетные ассигнования</c:v>
                  </c:pt>
                  <c:pt idx="82">
                    <c:v>Специальные расходы</c:v>
                  </c:pt>
                  <c:pt idx="83">
                    <c:v>Прочие расходы</c:v>
                  </c:pt>
                  <c:pt idx="84">
                    <c:v>Резервный фонд </c:v>
                  </c:pt>
                  <c:pt idx="85">
                    <c:v>Осуществление функций органами местного самоуправления</c:v>
                  </c:pt>
                  <c:pt idx="86">
                    <c:v>Резервный фонд администрации  муниципального образования</c:v>
                  </c:pt>
                  <c:pt idx="87">
                    <c:v>Иные бюджетные ассигнования</c:v>
                  </c:pt>
                  <c:pt idx="88">
                    <c:v>Резервные средства</c:v>
                  </c:pt>
                  <c:pt idx="89">
                    <c:v>Прочие расходы</c:v>
                  </c:pt>
                  <c:pt idx="90">
                    <c:v>Другие общегосударственные вопросы</c:v>
                  </c:pt>
                  <c:pt idx="91">
                    <c:v>Субвенция на осуществление областного государственного полномочия по определению перечня долностных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</c:v>
                  </c:pt>
                  <c:pt idx="92">
                    <c:v>Закупка товаров, работ, услуг для обеспечения муниципальных нужд</c:v>
                  </c:pt>
                  <c:pt idx="93">
                    <c:v>Иные закупки товаров, работ и услуг для муниципальных  нужд</c:v>
                  </c:pt>
                  <c:pt idx="94">
                    <c:v>Прочая закупка товаров, работ и услуг для обеспечения муниципальных нужд</c:v>
                  </c:pt>
                  <c:pt idx="95">
                    <c:v>Поступление нефинансовых активов</c:v>
                  </c:pt>
                  <c:pt idx="96">
                    <c:v>Увеличение стоимости прочих оборотных запасов однократного применения</c:v>
                  </c:pt>
                  <c:pt idx="97">
                    <c:v>Муниципальная программа "Муниципальное управление"</c:v>
                  </c:pt>
                  <c:pt idx="98">
                    <c:v>МП  МО "Эффективтивное муниципальное управление "</c:v>
                  </c:pt>
                  <c:pt idx="99">
                    <c:v>Подпрограмма " Муниципальное управление  собственностью"</c:v>
                  </c:pt>
                  <c:pt idx="100">
                    <c:v>Мероприятие "оформление собственности "</c:v>
                  </c:pt>
                  <c:pt idx="101">
                    <c:v>Осуществление функций органами местного самоуправления</c:v>
                  </c:pt>
                  <c:pt idx="102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103">
                    <c:v>Закупка товаров, работ, услуг для обеспечения муниципальных нужд</c:v>
                  </c:pt>
                  <c:pt idx="104">
                    <c:v>Иные закупки товаров, работ и услуг для муниципальных  нужд</c:v>
                  </c:pt>
                  <c:pt idx="105">
                    <c:v>Прочая закупка товаров, работ и услуг для обеспечения муниципальных нужд</c:v>
                  </c:pt>
                  <c:pt idx="106">
                    <c:v>Оплата работ, услуг</c:v>
                  </c:pt>
                  <c:pt idx="107">
                    <c:v>Прочие работы, услуги</c:v>
                  </c:pt>
                  <c:pt idx="108">
                    <c:v>НАЦИОНАЛЬНАЯ ОБОРОНА</c:v>
                  </c:pt>
                  <c:pt idx="109">
                    <c:v>Государственная программа Иркутской области «Управление государственными финансами Иркутской области» на 2019 - 2024 годы</c:v>
                  </c:pt>
                  <c:pt idx="110">
                    <c:v>Подпрограмма «Создание условий для эффективного и ответственного управления муниципальными финансами, повышения устойчивости бюджетов муниципальных образований Иркутской области» на 2019 - 2024 годы</c:v>
                  </c:pt>
                  <c:pt idx="111">
                    <c:v>Основное мероприятие «Распределение между бюджетами муниципальных образований средств федерального бюджета на осуществление переданных полномочий»</c:v>
                  </c:pt>
                  <c:pt idx="112">
                    <c:v>Расходы на выплаты персоналу в целях обеспечения выполнения функций муниципальными органами</c:v>
                  </c:pt>
                  <c:pt idx="113">
                    <c:v>Расходы на выплаты персоналу муниципальных органов</c:v>
                  </c:pt>
                  <c:pt idx="114">
                    <c:v>Фонд оплаты труда муниципальных органов</c:v>
                  </c:pt>
                  <c:pt idx="115">
                    <c:v>Заработная плата </c:v>
                  </c:pt>
                  <c:pt idx="116">
                    <c:v>Социальные пособия и компенсации персоналу в денежной форме</c:v>
                  </c:pt>
                  <c:pt idx="117">
                    <c:v>Взносы по обязательному социальному страхованию на выплаты денежного содержания и иные выплаты работникам муниципальных органов</c:v>
                  </c:pt>
                  <c:pt idx="118">
                    <c:v>Начисления на выплаты по оплате труда</c:v>
                  </c:pt>
                  <c:pt idx="119">
                    <c:v>Иные выплаты персоналу муниципальных органов, за исключением фонда оплаты труда</c:v>
                  </c:pt>
                  <c:pt idx="120">
                    <c:v>Оплата труда и начисления на выплаты по оплате труда</c:v>
                  </c:pt>
                  <c:pt idx="121">
                    <c:v>Прочие выплаты</c:v>
                  </c:pt>
                  <c:pt idx="122">
                    <c:v>Закупка товаров, работ, услуг для обеспечения муниципальных нужд</c:v>
                  </c:pt>
                  <c:pt idx="123">
                    <c:v>Иные закупки товаров, работ и услуг для муниципальных  нужд</c:v>
                  </c:pt>
                  <c:pt idx="124">
                    <c:v>Прочая закупка товаров, работ и услуг для обеспечения муниципальных нужд</c:v>
                  </c:pt>
                  <c:pt idx="125">
                    <c:v>Оплата работ, услуг</c:v>
                  </c:pt>
                  <c:pt idx="126">
                    <c:v>Услуги связи</c:v>
                  </c:pt>
                  <c:pt idx="127">
                    <c:v>Транспортные услуги</c:v>
                  </c:pt>
                  <c:pt idx="128">
                    <c:v>Работы, услуги по содержанию имущества</c:v>
                  </c:pt>
                  <c:pt idx="129">
                    <c:v>Прочие работы, услуги</c:v>
                  </c:pt>
                  <c:pt idx="130">
                    <c:v>Поступление нефинансовых активов</c:v>
                  </c:pt>
                  <c:pt idx="131">
                    <c:v>Увеличение стоимости основных средств</c:v>
                  </c:pt>
                  <c:pt idx="132">
                    <c:v>Увеличение стоимости прочих оборотных запасов (материалов)</c:v>
                  </c:pt>
                  <c:pt idx="133">
                    <c:v>Увеличение стоимости прочих оборотных запасов однократного применения</c:v>
                  </c:pt>
                  <c:pt idx="134">
                    <c:v>НАЦИОНАЛЬНАЯ БЕЗОПАСНОСТЬ  И ПРАВООХРАНИТЕЛЬНАЯ ДЕЯТЕЛЬНОСТЬ</c:v>
                  </c:pt>
                  <c:pt idx="135">
                    <c:v>МП "Безопасное муниципальное образование "</c:v>
                  </c:pt>
                  <c:pt idx="136">
                    <c:v>подпраграмма " Противодействие экстремизму и профилактика терраризма на территории"</c:v>
                  </c:pt>
                  <c:pt idx="137">
                    <c:v> мероприятия" информационно-пропагандное  обеспечение профилактики терроризма  и экстримизма "</c:v>
                  </c:pt>
                  <c:pt idx="138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139">
                    <c:v>Закупка товаров, работ, услуг для обеспечения муниципальных нужд</c:v>
                  </c:pt>
                  <c:pt idx="140">
                    <c:v>Иные закупки товаров, работ и услуг для муниципальных  нужд</c:v>
                  </c:pt>
                  <c:pt idx="141">
                    <c:v>Прочая закупка товаров, работ и услуг для обеспечения муниципальных нужд</c:v>
                  </c:pt>
                  <c:pt idx="142">
                    <c:v>Оплата работ, услуг</c:v>
                  </c:pt>
                  <c:pt idx="143">
                    <c:v>Работы, услуги по содержанию имущества</c:v>
                  </c:pt>
                  <c:pt idx="144">
                    <c:v>Прочие работы, услуги</c:v>
                  </c:pt>
                  <c:pt idx="145">
                    <c:v>Поступление нефинансовых активов</c:v>
                  </c:pt>
                  <c:pt idx="146">
                    <c:v>Обеспечение пожарной безопасности</c:v>
                  </c:pt>
                  <c:pt idx="147">
                    <c:v>МП Мухинского МО "Безопасное муниципальное образование "</c:v>
                  </c:pt>
                  <c:pt idx="148">
                    <c:v>подпраграмма "  Обеспечение пожарной безопасности  "</c:v>
                  </c:pt>
                  <c:pt idx="149">
                    <c:v>Основное мероприятие Повышение уровня защиты население и территории от пожаров</c:v>
                  </c:pt>
                  <c:pt idx="150">
                    <c:v>Закупка товаров, работ, услуг для обеспечения муниципальных нужд</c:v>
                  </c:pt>
                  <c:pt idx="151">
                    <c:v>Иные закупки товаров, работ и услуг для муниципальных  нужд</c:v>
                  </c:pt>
                  <c:pt idx="152">
                    <c:v>Прочая закупка товаров, работ и услуг для обеспечения муниципальных нужд</c:v>
                  </c:pt>
                  <c:pt idx="153">
                    <c:v>Увеличение стоимости прочих оборотных запасов (материалов)</c:v>
                  </c:pt>
                  <c:pt idx="154">
                    <c:v>подпрограмма" Предупреждение ЧС природного и технического характера "</c:v>
                  </c:pt>
                  <c:pt idx="155">
                    <c:v> мероприятия" Защита населения и территории от чрезвычайных ситуаций природного и техногенного характера "</c:v>
                  </c:pt>
                  <c:pt idx="156">
                    <c:v>Реализация направлений расходов основного мероприятия и (или) муниципальной программы, подпрограммы   муниципального образования,</c:v>
                  </c:pt>
                  <c:pt idx="157">
                    <c:v>Закупка товаров, работ, услуг для обеспечения муниципальных нужд</c:v>
                  </c:pt>
                  <c:pt idx="158">
                    <c:v>Иные закупки товаров, работ и услуг для муниципальных  нужд</c:v>
                  </c:pt>
                  <c:pt idx="159">
                    <c:v>Прочая закупка товаров, работ и услуг для обеспечения муниципальных нужд</c:v>
                  </c:pt>
                  <c:pt idx="160">
                    <c:v> Оплата работ, услуг</c:v>
                  </c:pt>
                  <c:pt idx="161">
                    <c:v>Работы, услуги по содержанию имущества</c:v>
                  </c:pt>
                  <c:pt idx="162">
                    <c:v>Прочие работы, услуги</c:v>
                  </c:pt>
                  <c:pt idx="163">
                    <c:v>Увеличение прочих оборотных запасов (материалов)</c:v>
                  </c:pt>
                  <c:pt idx="164">
                    <c:v>НАЦИОНАЛЬНАЯ ЭКОНОМИКА</c:v>
                  </c:pt>
                  <c:pt idx="165">
                    <c:v>Дорожное хозяйство (дорожные фонды)</c:v>
                  </c:pt>
                  <c:pt idx="166">
                    <c:v>МП "  Дороги местного значения "</c:v>
                  </c:pt>
                  <c:pt idx="167">
                    <c:v>Подпрограмма " Ремонт  и содержание   дорог местного значения "</c:v>
                  </c:pt>
                  <c:pt idx="168">
                    <c:v>мероприятие " Ремонт   дорог местного значения   "</c:v>
                  </c:pt>
                  <c:pt idx="169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170">
                    <c:v>Закупка товаров, работ, услуг для обеспечения муниципальных нужд</c:v>
                  </c:pt>
                  <c:pt idx="171">
                    <c:v>Иные закупки товаров, работ и услуг для муниципальных  нужд</c:v>
                  </c:pt>
                  <c:pt idx="172">
                    <c:v>Прочая закупка товаров, работ и услуг для обеспечения муниципальных нужд</c:v>
                  </c:pt>
                  <c:pt idx="173">
                    <c:v>Работы, услуги по содержанию имущества</c:v>
                  </c:pt>
                  <c:pt idx="174">
                    <c:v>Прочие работы, услуги</c:v>
                  </c:pt>
                  <c:pt idx="175">
                    <c:v>мероприятие "Содержание дорог местного значение "</c:v>
                  </c:pt>
                  <c:pt idx="176">
                    <c:v>Реализация направлений расходов основного мероприятия и (или) муниципальной программы, подпрограммы муниципального образования, а также не программным направлениям расходов органов местного самоуправления Мухинского муниципального образования</c:v>
                  </c:pt>
                  <c:pt idx="177">
                    <c:v>Закупка товаров, работ, услуг для обеспечения муниципальных нужд</c:v>
                  </c:pt>
                  <c:pt idx="178">
                    <c:v>Иные закупки товаров, работ и услуг для муниципальных  нужд</c:v>
                  </c:pt>
                  <c:pt idx="179">
                    <c:v>Прочая закупка товаров, работ и услуг для обеспечения муниципальных нужд</c:v>
                  </c:pt>
                  <c:pt idx="180">
                    <c:v>Оплата работ, услуг</c:v>
                  </c:pt>
                  <c:pt idx="181">
                    <c:v>Прочие работы, услуги</c:v>
                  </c:pt>
                  <c:pt idx="182">
                    <c:v>подпрограмма "Освещение дорог местного значения г" </c:v>
                  </c:pt>
                  <c:pt idx="183">
                    <c:v>мероприятие " уличное освещение дорог местного значения "</c:v>
                  </c:pt>
                  <c:pt idx="184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Мухинского муниципального образования</c:v>
                  </c:pt>
                  <c:pt idx="185">
                    <c:v>Закупка товаров, работ, услуг для обеспечения муниципальных нужд</c:v>
                  </c:pt>
                  <c:pt idx="186">
                    <c:v>Иные закупки товаров, работ и услуг для муниципальных  нужд</c:v>
                  </c:pt>
                  <c:pt idx="187">
                    <c:v>Закупка энергетических ресурсов</c:v>
                  </c:pt>
                  <c:pt idx="188">
                    <c:v>Коммунальные услуги</c:v>
                  </c:pt>
                  <c:pt idx="189">
                    <c:v>МП "Безопасное муниципальное образование "</c:v>
                  </c:pt>
                  <c:pt idx="190">
                    <c:v>пп "Повышение безопасности дорожного движения"</c:v>
                  </c:pt>
                  <c:pt idx="191">
                    <c:v>мероприятие "Организация пропаганды безопасности дорожного движения" </c:v>
                  </c:pt>
                  <c:pt idx="192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193">
                    <c:v>Закупка товаров, работ, услуг для обеспечения муниципальных нужд</c:v>
                  </c:pt>
                  <c:pt idx="194">
                    <c:v>Иные закупки товаров, работ и услуг для муниципальных  нужд</c:v>
                  </c:pt>
                  <c:pt idx="195">
                    <c:v>Прочая закупка товаров, работ и услуг для обеспечения муниципальных нужд</c:v>
                  </c:pt>
                  <c:pt idx="196">
                    <c:v>Оплата работ, услуг</c:v>
                  </c:pt>
                  <c:pt idx="197">
                    <c:v>Работы, услуги по содержанию имущества</c:v>
                  </c:pt>
                  <c:pt idx="198">
                    <c:v>Прочие работы, услуги</c:v>
                  </c:pt>
                  <c:pt idx="199">
                    <c:v>ДРУГИЕ ВОПРОСЫ В ОБЛАСТИ НАЦИОНАЛЬНОЙ ЭКОНОМИКИ</c:v>
                  </c:pt>
                  <c:pt idx="200">
                    <c:v>Муниципальная программа " "Развитие малого и среднего предпринимательства " </c:v>
                  </c:pt>
                  <c:pt idx="201">
                    <c:v>подпрограмма " Обеспечение благоприятных условий для развития малого и среднего бизнеса" </c:v>
                  </c:pt>
                  <c:pt idx="202">
                    <c:v>мероприятие"  Оказание  консультативной информационной и методической помощи суъектам малого и среднего предпринимательства в организации ведение бизнеса " "</c:v>
                  </c:pt>
                  <c:pt idx="203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204">
                    <c:v>Закупка товаров, работ, услуг для обеспечения муниципальных нужд</c:v>
                  </c:pt>
                  <c:pt idx="205">
                    <c:v>Иные закупки товаров, работ и услуг для муниципальных  нужд</c:v>
                  </c:pt>
                  <c:pt idx="206">
                    <c:v>Прочая закупка товаров, работ и услуг для обеспечения муниципальных нужд</c:v>
                  </c:pt>
                  <c:pt idx="207">
                    <c:v>Прочие работы, услуги</c:v>
                  </c:pt>
                  <c:pt idx="208">
                    <c:v>Жилищно-комунальное хозяйство</c:v>
                  </c:pt>
                  <c:pt idx="209">
                    <c:v>Благоустройство</c:v>
                  </c:pt>
                  <c:pt idx="210">
                    <c:v> МП  " Развитие ЖКХ  и повышение энергоэффективности"</c:v>
                  </c:pt>
                  <c:pt idx="211">
                    <c:v>«Энергоэффективность и развитие энергетики на территории»</c:v>
                  </c:pt>
                  <c:pt idx="212">
                    <c:v>мероприятие " Проведение комплекса органиционно -провавых мероприятий по управлению энергосбережений"</c:v>
                  </c:pt>
                  <c:pt idx="213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Мухинского муниципального образования</c:v>
                  </c:pt>
                  <c:pt idx="214">
                    <c:v>Закупка товаров, работ, услуг для обеспечения муниципальных нужд</c:v>
                  </c:pt>
                  <c:pt idx="215">
                    <c:v>Иные закупки товаров, работ и услуг для муниципальных  нужд</c:v>
                  </c:pt>
                  <c:pt idx="216">
                    <c:v>Закупка энергетических ресурсов</c:v>
                  </c:pt>
                  <c:pt idx="217">
                    <c:v>Оплата работ, услуг</c:v>
                  </c:pt>
                  <c:pt idx="218">
                    <c:v>Коммунальные услуги</c:v>
                  </c:pt>
                  <c:pt idx="219">
                    <c:v>Поступление нефинансовых активов</c:v>
                  </c:pt>
                  <c:pt idx="220">
                    <c:v>подпрограмма  " Благоустройство  "</c:v>
                  </c:pt>
                  <c:pt idx="221">
                    <c:v>мероприятие " Повышение уровня благоустройства территории"</c:v>
                  </c:pt>
                  <c:pt idx="222">
                    <c:v>Реализация направлений расходов основного мероприятия и (или) муниципальной программы, подпрограммы муниципального образования, а также не программным направлениям расходов органов местного самоуправления   Мухинского муниципального образования</c:v>
                  </c:pt>
                  <c:pt idx="223">
                    <c:v>Закупка товаров, работ, услуг для обеспечения муниципальных нужд</c:v>
                  </c:pt>
                  <c:pt idx="224">
                    <c:v>Иные закупки товаров, работ и услуг для муниципальных  нужд</c:v>
                  </c:pt>
                  <c:pt idx="225">
                    <c:v>Прочая закупка товаров, работ и услуг для обеспечения муниципальных нужд</c:v>
                  </c:pt>
                  <c:pt idx="226">
                    <c:v>Оплата работ, услуг</c:v>
                  </c:pt>
                  <c:pt idx="227">
                    <c:v>Коммунальные услуги</c:v>
                  </c:pt>
                  <c:pt idx="228">
                    <c:v>Арендная плата</c:v>
                  </c:pt>
                  <c:pt idx="229">
                    <c:v>Работы, услуги по содержанию имущества</c:v>
                  </c:pt>
                  <c:pt idx="230">
                    <c:v>Прочие работы, услуги</c:v>
                  </c:pt>
                  <c:pt idx="231">
                    <c:v> подпрограмма   « Устройство контейнерных  площадок и установка контейнеров   Обращение ТКО»</c:v>
                  </c:pt>
                  <c:pt idx="232">
                    <c:v> мероприятие   « Закупка  контейнерных площадок »</c:v>
                  </c:pt>
                  <c:pt idx="233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муниципального образован</c:v>
                  </c:pt>
                  <c:pt idx="234">
                    <c:v>Закупка товаров, работ, услуг для обеспечения муниципальных нужд</c:v>
                  </c:pt>
                  <c:pt idx="235">
                    <c:v>Иные закупки товаров, работ и услуг для муниципальных  нужд</c:v>
                  </c:pt>
                  <c:pt idx="236">
                    <c:v>Прочая закупка товаров, работ и услуг для обеспечения муниципальных нужд</c:v>
                  </c:pt>
                  <c:pt idx="237">
                    <c:v>Оплата работ, услуг</c:v>
                  </c:pt>
                  <c:pt idx="238">
                    <c:v>Прочие работы, услуги</c:v>
                  </c:pt>
                  <c:pt idx="239">
                    <c:v>Поступление нефинансовых активов</c:v>
                  </c:pt>
                  <c:pt idx="240">
                    <c:v>Увеличение стоимости основных средств</c:v>
                  </c:pt>
                  <c:pt idx="241">
                    <c:v>Государственная программа Иркутской области   "Экономическое развитие и инновационная экономика"
развитие и инновационная экономика"
Государственная программа Иркутской области   "Экономическое
развитие и инновационная экономика"
</c:v>
                  </c:pt>
                  <c:pt idx="242">
                    <c:v>Государственная подпрограмма Иркутской области   "Экономическое развитие и инновационная экономика"
развитие и инновационная экономика"
Государственная программа Иркутской области   "Экономическое
развитие и инновационная экономика"
</c:v>
                  </c:pt>
                  <c:pt idx="243">
                    <c:v>Основное мероприятие "Обеспечение эффективного управления экономическим развитием Иркутской области".</c:v>
                  </c:pt>
                  <c:pt idx="244">
                    <c:v>Закупка товаров, работ, услуг для обеспечения муниципальных нужд</c:v>
                  </c:pt>
                  <c:pt idx="245">
                    <c:v>Иные закупки товаров, работ и услуг для муниципальных  нужд</c:v>
                  </c:pt>
                  <c:pt idx="246">
                    <c:v>Прочая закупка товаров, работ и услуг для обеспечения муниципальных нужд</c:v>
                  </c:pt>
                  <c:pt idx="247">
                    <c:v>Увеличение стоимости основных средств</c:v>
                  </c:pt>
                  <c:pt idx="248">
                    <c:v>Образование</c:v>
                  </c:pt>
                  <c:pt idx="249">
                    <c:v>Профессиональная подготовка, переподготовка и повышение квалификации</c:v>
                  </c:pt>
                  <c:pt idx="250">
                    <c:v>МП "Эффективтивное муниципальное управление" </c:v>
                  </c:pt>
                  <c:pt idx="251">
                    <c:v>подпрограмма  "  Повышение эффективности деятельности органов местного самоуправления."</c:v>
                  </c:pt>
                  <c:pt idx="252">
                    <c:v>мероприятие" Подготовка.переподготовка (повышение квалификации) кадров</c:v>
                  </c:pt>
                  <c:pt idx="253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муниципального образован</c:v>
                  </c:pt>
                  <c:pt idx="254">
                    <c:v>Закупка товаров, работ, услуг для обеспечения муниципальных нужд</c:v>
                  </c:pt>
                  <c:pt idx="255">
                    <c:v>Иные закупки товаров, работ и услуг для муниципальных  нужд</c:v>
                  </c:pt>
                  <c:pt idx="256">
                    <c:v>Прочая закупка товаров, работ и услуг для обеспечения муниципальных нужд</c:v>
                  </c:pt>
                  <c:pt idx="257">
                    <c:v>Прочие работы, услуги</c:v>
                  </c:pt>
                  <c:pt idx="258">
                    <c:v>Молодежная политика  </c:v>
                  </c:pt>
                  <c:pt idx="259">
                    <c:v>МП«Развитие культуры, спорта и молодежной политики» </c:v>
                  </c:pt>
                  <c:pt idx="260">
                    <c:v>подпрограмма " Комплексные меры профилактики  наркомании и других социально-негативных явлений"</c:v>
                  </c:pt>
                  <c:pt idx="261">
                    <c:v>мероприяние " Профилактика наркомании , токсикомании и алкоголизма "</c:v>
                  </c:pt>
                  <c:pt idx="262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муниципального образования</c:v>
                  </c:pt>
                  <c:pt idx="263">
                    <c:v>Закупка товаров, работ, услуг для обеспечения муниципальных нужд</c:v>
                  </c:pt>
                  <c:pt idx="264">
                    <c:v>Иные закупки товаров, работ и услуг для муниципальных  нужд</c:v>
                  </c:pt>
                  <c:pt idx="265">
                    <c:v>Прочая закупка товаров, работ и услуг для обеспечения муниципальных нужд</c:v>
                  </c:pt>
                  <c:pt idx="266">
                    <c:v>Прочие работы, услуги</c:v>
                  </c:pt>
                  <c:pt idx="267">
                    <c:v>Культура и кинематография</c:v>
                  </c:pt>
                  <c:pt idx="268">
                    <c:v>Культура</c:v>
                  </c:pt>
                  <c:pt idx="269">
                    <c:v>МП«Развитие культуры, спорта и молодежной политики» </c:v>
                  </c:pt>
                  <c:pt idx="270">
                    <c:v>Подпрограммы "Организация досуга  жителей МО"</c:v>
                  </c:pt>
                  <c:pt idx="271">
                    <c:v> мероприятие   «  Содержание досуговых центров »</c:v>
                  </c:pt>
                  <c:pt idx="272">
                    <c:v>Осуществление функций органами местного самоуправления</c:v>
                  </c:pt>
                  <c:pt idx="273">
                    <c:v>Расходы на выплаты персоналу в целях обеспечения выполнения функций  государственными (муниципальными) органами, казенными учреждениями, органами управления государственными внебюджетными фондами </c:v>
                  </c:pt>
                  <c:pt idx="274">
                    <c:v>Фонд оплаты труда казенных учреждений</c:v>
                  </c:pt>
                  <c:pt idx="275">
                    <c:v>Заработная плата</c:v>
                  </c:pt>
                  <c:pt idx="276">
                    <c:v>Социальные несоциальные выплаты персоналу в денежной форме </c:v>
                  </c:pt>
                  <c:pt idx="277">
                    <c:v>Начисления на выплаты по оплате труда</c:v>
                  </c:pt>
                  <c:pt idx="278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муниципального образования</c:v>
                  </c:pt>
                  <c:pt idx="279">
                    <c:v>Закупка товаров, работ, услуг для обеспечения муниципальных нужд</c:v>
                  </c:pt>
                  <c:pt idx="280">
                    <c:v>Иные закупки товаров, работ и услуг для муниципальных  нужд</c:v>
                  </c:pt>
                  <c:pt idx="281">
                    <c:v>Прочая закупка товаров, работ и услуг для обеспечения муниципальных нужд</c:v>
                  </c:pt>
                  <c:pt idx="282">
                    <c:v>Прочие работы, услуги</c:v>
                  </c:pt>
                  <c:pt idx="283">
                    <c:v> "Увеличение стоимости прочих оборотных запасов (материалов)"</c:v>
                  </c:pt>
                  <c:pt idx="284">
                    <c:v>Уплата иных платежей</c:v>
                  </c:pt>
                  <c:pt idx="285">
                    <c:v>Штрафы за нарушение законодательства о налогах и сборах, законодательства о страховых взносах</c:v>
                  </c:pt>
                  <c:pt idx="286">
                    <c:v>Штрафы за нарушение законодательства о налогах и сборах, законодательства о страховых взносах</c:v>
                  </c:pt>
                  <c:pt idx="287">
                    <c:v>Штрафы за нарушение законодательства о закупках и нарушение условий контрактов (договоров)</c:v>
                  </c:pt>
                  <c:pt idx="288">
                    <c:v>Государственная программа Иркутской области   "Экономическое развитие и инновационная экономика"
развитие и инновационная экономика"
Государственная программа Иркутской области   "Экономическое
развитие и инновационная экономика"
</c:v>
                  </c:pt>
                  <c:pt idx="289">
                    <c:v>Государственная подпрограмма Иркутской области   "Экономическое развитие и инновационная экономика"
развитие и инновационная экономика"
Государственная программа Иркутской области   "Экономическое
развитие и инновационная экономика"
</c:v>
                  </c:pt>
                  <c:pt idx="290">
                    <c:v>Основное мероприятие "Обеспечение эффективного управления экономическим развитием Иркутской области".</c:v>
                  </c:pt>
                  <c:pt idx="291">
                    <c:v>Закупка товаров, работ, услуг для обеспечения муниципальных нужд</c:v>
                  </c:pt>
                  <c:pt idx="292">
                    <c:v>Иные закупки товаров, работ и услуг для муниципальных  нужд</c:v>
                  </c:pt>
                  <c:pt idx="293">
                    <c:v>Прочая закупка товаров, работ и услуг для обеспечения муниципальных нужд</c:v>
                  </c:pt>
                  <c:pt idx="294">
                    <c:v>Увеличение стоимости основных средств</c:v>
                  </c:pt>
                  <c:pt idx="295">
                    <c:v>ФИЗИЧЕСКАЯ КУЛЬТУРА И СПОРТ </c:v>
                  </c:pt>
                  <c:pt idx="296">
                    <c:v>ФИЗИЧЕСКАЯ КУЛЬТУРА  </c:v>
                  </c:pt>
                  <c:pt idx="297">
                    <c:v>МП«Развитие культуры, спорта и молодежной политики» </c:v>
                  </c:pt>
                  <c:pt idx="298">
                    <c:v>Подпрограммы "Развитие физической культуры и массового спорта "</c:v>
                  </c:pt>
                  <c:pt idx="299">
                    <c:v> мероприятие   «  Создание  систем оздоровление население средствами физической культуры и спорта  МО гг»</c:v>
                  </c:pt>
                  <c:pt idx="300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муниципального образования</c:v>
                  </c:pt>
                  <c:pt idx="301">
                    <c:v>Закупка товаров, работ, услуг для обеспечения муниципальных нужд</c:v>
                  </c:pt>
                  <c:pt idx="302">
                    <c:v>Иные закупки товаров, работ и услуг для муниципальных  нужд</c:v>
                  </c:pt>
                  <c:pt idx="303">
                    <c:v>Прочая закупка товаров, работ и услуг для обеспечения муниципальных нужд</c:v>
                  </c:pt>
                  <c:pt idx="304">
                    <c:v> "Увеличение стоимости прочих оборотных запасов (материалов)" КОСГУ относятся расходы по оплате договоров на приобретение (изготовление) прочих объектов, относящихся к материальным запасам, в том числе:</c:v>
                  </c:pt>
                  <c:pt idx="305">
                    <c:v>Социальная политика</c:v>
                  </c:pt>
                  <c:pt idx="306">
                    <c:v>Пенсионное обеспечение</c:v>
                  </c:pt>
                  <c:pt idx="307">
                    <c:v>Муниципальная программа    муниципального образования «Эффективное муниципальное управление»</c:v>
                  </c:pt>
                  <c:pt idx="308">
                    <c:v> подпрограмма «Социальное обеспечение»</c:v>
                  </c:pt>
                  <c:pt idx="309">
                    <c:v>мероприятие "Пенсия за выслугу лет муниципальным   служащим "</c:v>
                  </c:pt>
                  <c:pt idx="310">
                    <c:v>Пособия, компенсации и иные соц.выплаты гражданам, кроме публичных нормативных обязательств</c:v>
                  </c:pt>
                  <c:pt idx="311">
                    <c:v>Социальные выплаты гражданам, кроме публичных, нормативных, социальных выплат</c:v>
                  </c:pt>
                  <c:pt idx="312">
                    <c:v> "Пенсии, пособия, выплачиваемые работодателями, нанимателями бывшим работникам в денежной форме</c:v>
                  </c:pt>
                </c:lvl>
              </c:multiLvlStrCache>
            </c:multiLvlStrRef>
          </c:cat>
          <c:val>
            <c:numRef>
              <c:f>'сентябрь 2019'!$H$22:$H$467</c:f>
              <c:numCache>
                <c:formatCode>General</c:formatCode>
                <c:ptCount val="313"/>
              </c:numCache>
            </c:numRef>
          </c:val>
        </c:ser>
        <c:ser>
          <c:idx val="2"/>
          <c:order val="2"/>
          <c:invertIfNegative val="0"/>
          <c:cat>
            <c:multiLvlStrRef>
              <c:f>'сентябрь 2019'!$A$22:$F$467</c:f>
              <c:multiLvlStrCache>
                <c:ptCount val="313"/>
                <c:lvl>
                  <c:pt idx="1">
                    <c:v>КОСГУ</c:v>
                  </c:pt>
                  <c:pt idx="9">
                    <c:v>211</c:v>
                  </c:pt>
                  <c:pt idx="10">
                    <c:v>266</c:v>
                  </c:pt>
                  <c:pt idx="12">
                    <c:v>212</c:v>
                  </c:pt>
                  <c:pt idx="13">
                    <c:v>226</c:v>
                  </c:pt>
                  <c:pt idx="15">
                    <c:v>213</c:v>
                  </c:pt>
                  <c:pt idx="22">
                    <c:v>211</c:v>
                  </c:pt>
                  <c:pt idx="23">
                    <c:v>266</c:v>
                  </c:pt>
                  <c:pt idx="25">
                    <c:v>213</c:v>
                  </c:pt>
                  <c:pt idx="27">
                    <c:v>212</c:v>
                  </c:pt>
                  <c:pt idx="28">
                    <c:v>222</c:v>
                  </c:pt>
                  <c:pt idx="29">
                    <c:v>226</c:v>
                  </c:pt>
                  <c:pt idx="33">
                    <c:v>220</c:v>
                  </c:pt>
                  <c:pt idx="34">
                    <c:v>221</c:v>
                  </c:pt>
                  <c:pt idx="35">
                    <c:v>223</c:v>
                  </c:pt>
                  <c:pt idx="36">
                    <c:v>225</c:v>
                  </c:pt>
                  <c:pt idx="37">
                    <c:v>226</c:v>
                  </c:pt>
                  <c:pt idx="38">
                    <c:v>227</c:v>
                  </c:pt>
                  <c:pt idx="39">
                    <c:v>300</c:v>
                  </c:pt>
                  <c:pt idx="40">
                    <c:v>310</c:v>
                  </c:pt>
                  <c:pt idx="41">
                    <c:v>343</c:v>
                  </c:pt>
                  <c:pt idx="42">
                    <c:v>344</c:v>
                  </c:pt>
                  <c:pt idx="43">
                    <c:v>346</c:v>
                  </c:pt>
                  <c:pt idx="44">
                    <c:v>349</c:v>
                  </c:pt>
                  <c:pt idx="46">
                    <c:v>223</c:v>
                  </c:pt>
                  <c:pt idx="50">
                    <c:v>290</c:v>
                  </c:pt>
                  <c:pt idx="51">
                    <c:v>291</c:v>
                  </c:pt>
                  <c:pt idx="53">
                    <c:v>290</c:v>
                  </c:pt>
                  <c:pt idx="54">
                    <c:v>291</c:v>
                  </c:pt>
                  <c:pt idx="55">
                    <c:v>293</c:v>
                  </c:pt>
                  <c:pt idx="58">
                    <c:v>292</c:v>
                  </c:pt>
                  <c:pt idx="59">
                    <c:v>293</c:v>
                  </c:pt>
                  <c:pt idx="60">
                    <c:v>295</c:v>
                  </c:pt>
                  <c:pt idx="61">
                    <c:v>297</c:v>
                  </c:pt>
                  <c:pt idx="67">
                    <c:v>250</c:v>
                  </c:pt>
                  <c:pt idx="68">
                    <c:v>251</c:v>
                  </c:pt>
                  <c:pt idx="71">
                    <c:v>250</c:v>
                  </c:pt>
                  <c:pt idx="72">
                    <c:v>251</c:v>
                  </c:pt>
                  <c:pt idx="78">
                    <c:v>290</c:v>
                  </c:pt>
                  <c:pt idx="83">
                    <c:v>290</c:v>
                  </c:pt>
                  <c:pt idx="89">
                    <c:v>290</c:v>
                  </c:pt>
                  <c:pt idx="95">
                    <c:v>300</c:v>
                  </c:pt>
                  <c:pt idx="96">
                    <c:v>346</c:v>
                  </c:pt>
                  <c:pt idx="106">
                    <c:v>200</c:v>
                  </c:pt>
                  <c:pt idx="107">
                    <c:v>226</c:v>
                  </c:pt>
                  <c:pt idx="115">
                    <c:v>211</c:v>
                  </c:pt>
                  <c:pt idx="116">
                    <c:v>266</c:v>
                  </c:pt>
                  <c:pt idx="118">
                    <c:v>213</c:v>
                  </c:pt>
                  <c:pt idx="120">
                    <c:v>210</c:v>
                  </c:pt>
                  <c:pt idx="121">
                    <c:v>212</c:v>
                  </c:pt>
                  <c:pt idx="125">
                    <c:v>220</c:v>
                  </c:pt>
                  <c:pt idx="126">
                    <c:v>221</c:v>
                  </c:pt>
                  <c:pt idx="127">
                    <c:v>222</c:v>
                  </c:pt>
                  <c:pt idx="128">
                    <c:v>225</c:v>
                  </c:pt>
                  <c:pt idx="129">
                    <c:v>226</c:v>
                  </c:pt>
                  <c:pt idx="130">
                    <c:v>300</c:v>
                  </c:pt>
                  <c:pt idx="131">
                    <c:v>310</c:v>
                  </c:pt>
                  <c:pt idx="132">
                    <c:v>346</c:v>
                  </c:pt>
                  <c:pt idx="133">
                    <c:v>349</c:v>
                  </c:pt>
                  <c:pt idx="142">
                    <c:v>220</c:v>
                  </c:pt>
                  <c:pt idx="143">
                    <c:v>225</c:v>
                  </c:pt>
                  <c:pt idx="144">
                    <c:v>226</c:v>
                  </c:pt>
                  <c:pt idx="145">
                    <c:v>300</c:v>
                  </c:pt>
                  <c:pt idx="153">
                    <c:v>346</c:v>
                  </c:pt>
                  <c:pt idx="160">
                    <c:v>220</c:v>
                  </c:pt>
                  <c:pt idx="161">
                    <c:v>225</c:v>
                  </c:pt>
                  <c:pt idx="162">
                    <c:v>226</c:v>
                  </c:pt>
                  <c:pt idx="163">
                    <c:v>346</c:v>
                  </c:pt>
                  <c:pt idx="173">
                    <c:v>225</c:v>
                  </c:pt>
                  <c:pt idx="174">
                    <c:v>226</c:v>
                  </c:pt>
                  <c:pt idx="180">
                    <c:v>200</c:v>
                  </c:pt>
                  <c:pt idx="181">
                    <c:v>225</c:v>
                  </c:pt>
                  <c:pt idx="188">
                    <c:v>223</c:v>
                  </c:pt>
                  <c:pt idx="196">
                    <c:v>220</c:v>
                  </c:pt>
                  <c:pt idx="197">
                    <c:v>225</c:v>
                  </c:pt>
                  <c:pt idx="198">
                    <c:v>226</c:v>
                  </c:pt>
                  <c:pt idx="207">
                    <c:v>226</c:v>
                  </c:pt>
                  <c:pt idx="217">
                    <c:v>200</c:v>
                  </c:pt>
                  <c:pt idx="218">
                    <c:v>223</c:v>
                  </c:pt>
                  <c:pt idx="219">
                    <c:v>300</c:v>
                  </c:pt>
                  <c:pt idx="226">
                    <c:v>200</c:v>
                  </c:pt>
                  <c:pt idx="227">
                    <c:v>223</c:v>
                  </c:pt>
                  <c:pt idx="228">
                    <c:v>224</c:v>
                  </c:pt>
                  <c:pt idx="229">
                    <c:v>225</c:v>
                  </c:pt>
                  <c:pt idx="230">
                    <c:v>226</c:v>
                  </c:pt>
                  <c:pt idx="237">
                    <c:v>200</c:v>
                  </c:pt>
                  <c:pt idx="238">
                    <c:v>226</c:v>
                  </c:pt>
                  <c:pt idx="239">
                    <c:v>300</c:v>
                  </c:pt>
                  <c:pt idx="240">
                    <c:v>310</c:v>
                  </c:pt>
                  <c:pt idx="247">
                    <c:v>310</c:v>
                  </c:pt>
                  <c:pt idx="257">
                    <c:v>226</c:v>
                  </c:pt>
                  <c:pt idx="266">
                    <c:v>226</c:v>
                  </c:pt>
                  <c:pt idx="275">
                    <c:v>211</c:v>
                  </c:pt>
                  <c:pt idx="276">
                    <c:v>266</c:v>
                  </c:pt>
                  <c:pt idx="277">
                    <c:v>213</c:v>
                  </c:pt>
                  <c:pt idx="282">
                    <c:v>226</c:v>
                  </c:pt>
                  <c:pt idx="283">
                    <c:v>346</c:v>
                  </c:pt>
                  <c:pt idx="286">
                    <c:v>292</c:v>
                  </c:pt>
                  <c:pt idx="287">
                    <c:v>293</c:v>
                  </c:pt>
                  <c:pt idx="294">
                    <c:v>310</c:v>
                  </c:pt>
                  <c:pt idx="304">
                    <c:v>346</c:v>
                  </c:pt>
                  <c:pt idx="312">
                    <c:v>264</c:v>
                  </c:pt>
                </c:lvl>
                <c:lvl>
                  <c:pt idx="1">
                    <c:v>КВР</c:v>
                  </c:pt>
                  <c:pt idx="7">
                    <c:v>120</c:v>
                  </c:pt>
                  <c:pt idx="8">
                    <c:v>121</c:v>
                  </c:pt>
                  <c:pt idx="9">
                    <c:v>121</c:v>
                  </c:pt>
                  <c:pt idx="10">
                    <c:v>121</c:v>
                  </c:pt>
                  <c:pt idx="11">
                    <c:v>122</c:v>
                  </c:pt>
                  <c:pt idx="12">
                    <c:v>122</c:v>
                  </c:pt>
                  <c:pt idx="13">
                    <c:v>122</c:v>
                  </c:pt>
                  <c:pt idx="14">
                    <c:v>129</c:v>
                  </c:pt>
                  <c:pt idx="15">
                    <c:v>129</c:v>
                  </c:pt>
                  <c:pt idx="19">
                    <c:v>100</c:v>
                  </c:pt>
                  <c:pt idx="20">
                    <c:v>120</c:v>
                  </c:pt>
                  <c:pt idx="21">
                    <c:v>121</c:v>
                  </c:pt>
                  <c:pt idx="22">
                    <c:v>121</c:v>
                  </c:pt>
                  <c:pt idx="23">
                    <c:v>121</c:v>
                  </c:pt>
                  <c:pt idx="24">
                    <c:v>129</c:v>
                  </c:pt>
                  <c:pt idx="25">
                    <c:v>129</c:v>
                  </c:pt>
                  <c:pt idx="26">
                    <c:v>122</c:v>
                  </c:pt>
                  <c:pt idx="27">
                    <c:v>122</c:v>
                  </c:pt>
                  <c:pt idx="28">
                    <c:v>122</c:v>
                  </c:pt>
                  <c:pt idx="29">
                    <c:v>122</c:v>
                  </c:pt>
                  <c:pt idx="30">
                    <c:v>200</c:v>
                  </c:pt>
                  <c:pt idx="31">
                    <c:v>240</c:v>
                  </c:pt>
                  <c:pt idx="32">
                    <c:v>244</c:v>
                  </c:pt>
                  <c:pt idx="33">
                    <c:v>244</c:v>
                  </c:pt>
                  <c:pt idx="34">
                    <c:v>244</c:v>
                  </c:pt>
                  <c:pt idx="35">
                    <c:v>244</c:v>
                  </c:pt>
                  <c:pt idx="36">
                    <c:v>244</c:v>
                  </c:pt>
                  <c:pt idx="37">
                    <c:v>244</c:v>
                  </c:pt>
                  <c:pt idx="38">
                    <c:v>244</c:v>
                  </c:pt>
                  <c:pt idx="39">
                    <c:v>244</c:v>
                  </c:pt>
                  <c:pt idx="40">
                    <c:v>244</c:v>
                  </c:pt>
                  <c:pt idx="41">
                    <c:v>244</c:v>
                  </c:pt>
                  <c:pt idx="42">
                    <c:v>244</c:v>
                  </c:pt>
                  <c:pt idx="43">
                    <c:v>244</c:v>
                  </c:pt>
                  <c:pt idx="44">
                    <c:v>244</c:v>
                  </c:pt>
                  <c:pt idx="45">
                    <c:v>247</c:v>
                  </c:pt>
                  <c:pt idx="46">
                    <c:v>247</c:v>
                  </c:pt>
                  <c:pt idx="47">
                    <c:v>800</c:v>
                  </c:pt>
                  <c:pt idx="48">
                    <c:v>850</c:v>
                  </c:pt>
                  <c:pt idx="49">
                    <c:v>851</c:v>
                  </c:pt>
                  <c:pt idx="50">
                    <c:v>851</c:v>
                  </c:pt>
                  <c:pt idx="51">
                    <c:v>851</c:v>
                  </c:pt>
                  <c:pt idx="52">
                    <c:v>852</c:v>
                  </c:pt>
                  <c:pt idx="53">
                    <c:v>852</c:v>
                  </c:pt>
                  <c:pt idx="54">
                    <c:v>852</c:v>
                  </c:pt>
                  <c:pt idx="55">
                    <c:v>852</c:v>
                  </c:pt>
                  <c:pt idx="57">
                    <c:v>853</c:v>
                  </c:pt>
                  <c:pt idx="58">
                    <c:v>853</c:v>
                  </c:pt>
                  <c:pt idx="59">
                    <c:v>853</c:v>
                  </c:pt>
                  <c:pt idx="60">
                    <c:v>853</c:v>
                  </c:pt>
                  <c:pt idx="61">
                    <c:v>853</c:v>
                  </c:pt>
                  <c:pt idx="65">
                    <c:v>500</c:v>
                  </c:pt>
                  <c:pt idx="66">
                    <c:v>540</c:v>
                  </c:pt>
                  <c:pt idx="67">
                    <c:v>540</c:v>
                  </c:pt>
                  <c:pt idx="68">
                    <c:v>540</c:v>
                  </c:pt>
                  <c:pt idx="69">
                    <c:v>500</c:v>
                  </c:pt>
                  <c:pt idx="70">
                    <c:v>540</c:v>
                  </c:pt>
                  <c:pt idx="71">
                    <c:v>540</c:v>
                  </c:pt>
                  <c:pt idx="72">
                    <c:v>540</c:v>
                  </c:pt>
                  <c:pt idx="76">
                    <c:v>800</c:v>
                  </c:pt>
                  <c:pt idx="77">
                    <c:v>880</c:v>
                  </c:pt>
                  <c:pt idx="78">
                    <c:v>880</c:v>
                  </c:pt>
                  <c:pt idx="81">
                    <c:v>800</c:v>
                  </c:pt>
                  <c:pt idx="82">
                    <c:v>880</c:v>
                  </c:pt>
                  <c:pt idx="83">
                    <c:v>880</c:v>
                  </c:pt>
                  <c:pt idx="87">
                    <c:v>800</c:v>
                  </c:pt>
                  <c:pt idx="88">
                    <c:v>870</c:v>
                  </c:pt>
                  <c:pt idx="89">
                    <c:v>870</c:v>
                  </c:pt>
                  <c:pt idx="92">
                    <c:v>200</c:v>
                  </c:pt>
                  <c:pt idx="93">
                    <c:v>240</c:v>
                  </c:pt>
                  <c:pt idx="94">
                    <c:v>244</c:v>
                  </c:pt>
                  <c:pt idx="95">
                    <c:v>244</c:v>
                  </c:pt>
                  <c:pt idx="96">
                    <c:v>244</c:v>
                  </c:pt>
                  <c:pt idx="103">
                    <c:v>200</c:v>
                  </c:pt>
                  <c:pt idx="104">
                    <c:v>240</c:v>
                  </c:pt>
                  <c:pt idx="105">
                    <c:v>244</c:v>
                  </c:pt>
                  <c:pt idx="106">
                    <c:v>244</c:v>
                  </c:pt>
                  <c:pt idx="107">
                    <c:v>244</c:v>
                  </c:pt>
                  <c:pt idx="112">
                    <c:v>100</c:v>
                  </c:pt>
                  <c:pt idx="113">
                    <c:v>120</c:v>
                  </c:pt>
                  <c:pt idx="114">
                    <c:v>121</c:v>
                  </c:pt>
                  <c:pt idx="115">
                    <c:v>121</c:v>
                  </c:pt>
                  <c:pt idx="116">
                    <c:v>121</c:v>
                  </c:pt>
                  <c:pt idx="117">
                    <c:v>129</c:v>
                  </c:pt>
                  <c:pt idx="118">
                    <c:v>129</c:v>
                  </c:pt>
                  <c:pt idx="119">
                    <c:v>122</c:v>
                  </c:pt>
                  <c:pt idx="120">
                    <c:v>122</c:v>
                  </c:pt>
                  <c:pt idx="121">
                    <c:v>122</c:v>
                  </c:pt>
                  <c:pt idx="122">
                    <c:v>200</c:v>
                  </c:pt>
                  <c:pt idx="123">
                    <c:v>240</c:v>
                  </c:pt>
                  <c:pt idx="124">
                    <c:v>244</c:v>
                  </c:pt>
                  <c:pt idx="125">
                    <c:v>244</c:v>
                  </c:pt>
                  <c:pt idx="126">
                    <c:v>244</c:v>
                  </c:pt>
                  <c:pt idx="127">
                    <c:v>244</c:v>
                  </c:pt>
                  <c:pt idx="128">
                    <c:v>244</c:v>
                  </c:pt>
                  <c:pt idx="129">
                    <c:v>244</c:v>
                  </c:pt>
                  <c:pt idx="130">
                    <c:v>244</c:v>
                  </c:pt>
                  <c:pt idx="131">
                    <c:v>244</c:v>
                  </c:pt>
                  <c:pt idx="132">
                    <c:v>244</c:v>
                  </c:pt>
                  <c:pt idx="133">
                    <c:v>244</c:v>
                  </c:pt>
                  <c:pt idx="139">
                    <c:v>200</c:v>
                  </c:pt>
                  <c:pt idx="140">
                    <c:v>240</c:v>
                  </c:pt>
                  <c:pt idx="141">
                    <c:v>244</c:v>
                  </c:pt>
                  <c:pt idx="142">
                    <c:v>244</c:v>
                  </c:pt>
                  <c:pt idx="143">
                    <c:v>244</c:v>
                  </c:pt>
                  <c:pt idx="144">
                    <c:v>244</c:v>
                  </c:pt>
                  <c:pt idx="145">
                    <c:v>244</c:v>
                  </c:pt>
                  <c:pt idx="150">
                    <c:v>200</c:v>
                  </c:pt>
                  <c:pt idx="151">
                    <c:v>240</c:v>
                  </c:pt>
                  <c:pt idx="152">
                    <c:v>244</c:v>
                  </c:pt>
                  <c:pt idx="153">
                    <c:v>244</c:v>
                  </c:pt>
                  <c:pt idx="157">
                    <c:v>200</c:v>
                  </c:pt>
                  <c:pt idx="158">
                    <c:v>240</c:v>
                  </c:pt>
                  <c:pt idx="159">
                    <c:v>244</c:v>
                  </c:pt>
                  <c:pt idx="160">
                    <c:v>244</c:v>
                  </c:pt>
                  <c:pt idx="161">
                    <c:v>244</c:v>
                  </c:pt>
                  <c:pt idx="162">
                    <c:v>244</c:v>
                  </c:pt>
                  <c:pt idx="163">
                    <c:v>244</c:v>
                  </c:pt>
                  <c:pt idx="170">
                    <c:v>200</c:v>
                  </c:pt>
                  <c:pt idx="171">
                    <c:v>240</c:v>
                  </c:pt>
                  <c:pt idx="172">
                    <c:v>244</c:v>
                  </c:pt>
                  <c:pt idx="173">
                    <c:v>244</c:v>
                  </c:pt>
                  <c:pt idx="174">
                    <c:v>244</c:v>
                  </c:pt>
                  <c:pt idx="177">
                    <c:v>200</c:v>
                  </c:pt>
                  <c:pt idx="178">
                    <c:v>240</c:v>
                  </c:pt>
                  <c:pt idx="179">
                    <c:v>244</c:v>
                  </c:pt>
                  <c:pt idx="180">
                    <c:v>244</c:v>
                  </c:pt>
                  <c:pt idx="181">
                    <c:v>244</c:v>
                  </c:pt>
                  <c:pt idx="185">
                    <c:v>200</c:v>
                  </c:pt>
                  <c:pt idx="186">
                    <c:v>240</c:v>
                  </c:pt>
                  <c:pt idx="187">
                    <c:v>247</c:v>
                  </c:pt>
                  <c:pt idx="188">
                    <c:v>247</c:v>
                  </c:pt>
                  <c:pt idx="193">
                    <c:v>200</c:v>
                  </c:pt>
                  <c:pt idx="194">
                    <c:v>240</c:v>
                  </c:pt>
                  <c:pt idx="195">
                    <c:v>244</c:v>
                  </c:pt>
                  <c:pt idx="196">
                    <c:v>244</c:v>
                  </c:pt>
                  <c:pt idx="197">
                    <c:v>244</c:v>
                  </c:pt>
                  <c:pt idx="198">
                    <c:v>244</c:v>
                  </c:pt>
                  <c:pt idx="204">
                    <c:v>200</c:v>
                  </c:pt>
                  <c:pt idx="205">
                    <c:v>240</c:v>
                  </c:pt>
                  <c:pt idx="206">
                    <c:v>244</c:v>
                  </c:pt>
                  <c:pt idx="207">
                    <c:v>244</c:v>
                  </c:pt>
                  <c:pt idx="214">
                    <c:v>200</c:v>
                  </c:pt>
                  <c:pt idx="215">
                    <c:v>240</c:v>
                  </c:pt>
                  <c:pt idx="216">
                    <c:v>247</c:v>
                  </c:pt>
                  <c:pt idx="217">
                    <c:v>244</c:v>
                  </c:pt>
                  <c:pt idx="218">
                    <c:v>247</c:v>
                  </c:pt>
                  <c:pt idx="219">
                    <c:v>244</c:v>
                  </c:pt>
                  <c:pt idx="223">
                    <c:v>200</c:v>
                  </c:pt>
                  <c:pt idx="224">
                    <c:v>240</c:v>
                  </c:pt>
                  <c:pt idx="225">
                    <c:v>244</c:v>
                  </c:pt>
                  <c:pt idx="226">
                    <c:v>244</c:v>
                  </c:pt>
                  <c:pt idx="227">
                    <c:v>244</c:v>
                  </c:pt>
                  <c:pt idx="228">
                    <c:v>244</c:v>
                  </c:pt>
                  <c:pt idx="229">
                    <c:v>244</c:v>
                  </c:pt>
                  <c:pt idx="230">
                    <c:v>244</c:v>
                  </c:pt>
                  <c:pt idx="234">
                    <c:v>200</c:v>
                  </c:pt>
                  <c:pt idx="235">
                    <c:v>240</c:v>
                  </c:pt>
                  <c:pt idx="236">
                    <c:v>244</c:v>
                  </c:pt>
                  <c:pt idx="237">
                    <c:v>244</c:v>
                  </c:pt>
                  <c:pt idx="238">
                    <c:v>244</c:v>
                  </c:pt>
                  <c:pt idx="239">
                    <c:v>244</c:v>
                  </c:pt>
                  <c:pt idx="240">
                    <c:v>244</c:v>
                  </c:pt>
                  <c:pt idx="244">
                    <c:v>240</c:v>
                  </c:pt>
                  <c:pt idx="245">
                    <c:v>244</c:v>
                  </c:pt>
                  <c:pt idx="246">
                    <c:v>244</c:v>
                  </c:pt>
                  <c:pt idx="247">
                    <c:v>244</c:v>
                  </c:pt>
                  <c:pt idx="254">
                    <c:v>200</c:v>
                  </c:pt>
                  <c:pt idx="255">
                    <c:v>240</c:v>
                  </c:pt>
                  <c:pt idx="256">
                    <c:v>244</c:v>
                  </c:pt>
                  <c:pt idx="257">
                    <c:v>244</c:v>
                  </c:pt>
                  <c:pt idx="263">
                    <c:v>200</c:v>
                  </c:pt>
                  <c:pt idx="264">
                    <c:v>240</c:v>
                  </c:pt>
                  <c:pt idx="265">
                    <c:v>244</c:v>
                  </c:pt>
                  <c:pt idx="266">
                    <c:v>244</c:v>
                  </c:pt>
                  <c:pt idx="273">
                    <c:v>100</c:v>
                  </c:pt>
                  <c:pt idx="274">
                    <c:v>111</c:v>
                  </c:pt>
                  <c:pt idx="275">
                    <c:v>111</c:v>
                  </c:pt>
                  <c:pt idx="276">
                    <c:v>111</c:v>
                  </c:pt>
                  <c:pt idx="277">
                    <c:v>119</c:v>
                  </c:pt>
                  <c:pt idx="279">
                    <c:v>200</c:v>
                  </c:pt>
                  <c:pt idx="280">
                    <c:v>240</c:v>
                  </c:pt>
                  <c:pt idx="281">
                    <c:v>244</c:v>
                  </c:pt>
                  <c:pt idx="282">
                    <c:v>244</c:v>
                  </c:pt>
                  <c:pt idx="283">
                    <c:v>244</c:v>
                  </c:pt>
                  <c:pt idx="285">
                    <c:v>853</c:v>
                  </c:pt>
                  <c:pt idx="286">
                    <c:v>853</c:v>
                  </c:pt>
                  <c:pt idx="287">
                    <c:v>853</c:v>
                  </c:pt>
                  <c:pt idx="291">
                    <c:v>240</c:v>
                  </c:pt>
                  <c:pt idx="292">
                    <c:v>244</c:v>
                  </c:pt>
                  <c:pt idx="293">
                    <c:v>244</c:v>
                  </c:pt>
                  <c:pt idx="294">
                    <c:v>244</c:v>
                  </c:pt>
                  <c:pt idx="301">
                    <c:v>200</c:v>
                  </c:pt>
                  <c:pt idx="302">
                    <c:v>240</c:v>
                  </c:pt>
                  <c:pt idx="303">
                    <c:v>244</c:v>
                  </c:pt>
                  <c:pt idx="304">
                    <c:v>244</c:v>
                  </c:pt>
                  <c:pt idx="310">
                    <c:v>320</c:v>
                  </c:pt>
                  <c:pt idx="311">
                    <c:v>321</c:v>
                  </c:pt>
                  <c:pt idx="312">
                    <c:v>321</c:v>
                  </c:pt>
                </c:lvl>
                <c:lvl>
                  <c:pt idx="1">
                    <c:v>КЦСР</c:v>
                  </c:pt>
                  <c:pt idx="3">
                    <c:v>41 0 00 0000</c:v>
                  </c:pt>
                  <c:pt idx="4">
                    <c:v>41 1 00 00000</c:v>
                  </c:pt>
                  <c:pt idx="5">
                    <c:v>41 1 01 00000</c:v>
                  </c:pt>
                  <c:pt idx="6">
                    <c:v>41 1 01 00000</c:v>
                  </c:pt>
                  <c:pt idx="7">
                    <c:v>41 1 01 80110</c:v>
                  </c:pt>
                  <c:pt idx="8">
                    <c:v>41 1 01 80110</c:v>
                  </c:pt>
                  <c:pt idx="9">
                    <c:v>41 1 01 80110</c:v>
                  </c:pt>
                  <c:pt idx="10">
                    <c:v>41 1 01 80110</c:v>
                  </c:pt>
                  <c:pt idx="12">
                    <c:v>41 1 01 80190</c:v>
                  </c:pt>
                  <c:pt idx="13">
                    <c:v>41 1 01 80190</c:v>
                  </c:pt>
                  <c:pt idx="14">
                    <c:v>41 1 01 80110</c:v>
                  </c:pt>
                  <c:pt idx="15">
                    <c:v>41 1 01 80110</c:v>
                  </c:pt>
                  <c:pt idx="17">
                    <c:v>41 1 00 00000</c:v>
                  </c:pt>
                  <c:pt idx="18">
                    <c:v>41 1 02 0000</c:v>
                  </c:pt>
                  <c:pt idx="19">
                    <c:v>41 1 02 80110</c:v>
                  </c:pt>
                  <c:pt idx="20">
                    <c:v>41 1 02 80110</c:v>
                  </c:pt>
                  <c:pt idx="21">
                    <c:v>41 1 02 80110</c:v>
                  </c:pt>
                  <c:pt idx="22">
                    <c:v>41 1 02 80110</c:v>
                  </c:pt>
                  <c:pt idx="23">
                    <c:v>41 1 02 80110</c:v>
                  </c:pt>
                  <c:pt idx="24">
                    <c:v>41 1 02 80110</c:v>
                  </c:pt>
                  <c:pt idx="25">
                    <c:v>41 1 02 80110</c:v>
                  </c:pt>
                  <c:pt idx="26">
                    <c:v>41 1 02 80190</c:v>
                  </c:pt>
                  <c:pt idx="27">
                    <c:v>41 1 02 80190</c:v>
                  </c:pt>
                  <c:pt idx="28">
                    <c:v>41 1 02 80190</c:v>
                  </c:pt>
                  <c:pt idx="29">
                    <c:v>41 1 02 80190</c:v>
                  </c:pt>
                  <c:pt idx="30">
                    <c:v>41 1 02 80190</c:v>
                  </c:pt>
                  <c:pt idx="31">
                    <c:v>41 1 02 80190</c:v>
                  </c:pt>
                  <c:pt idx="32">
                    <c:v>41 1 02 80190</c:v>
                  </c:pt>
                  <c:pt idx="33">
                    <c:v>41 1 02 80190</c:v>
                  </c:pt>
                  <c:pt idx="34">
                    <c:v>41 1 02 80190</c:v>
                  </c:pt>
                  <c:pt idx="35">
                    <c:v>41 1 0280190</c:v>
                  </c:pt>
                  <c:pt idx="36">
                    <c:v>41 1 02 80190</c:v>
                  </c:pt>
                  <c:pt idx="37">
                    <c:v>41 1 02 80190</c:v>
                  </c:pt>
                  <c:pt idx="38">
                    <c:v>41 1 02 80190</c:v>
                  </c:pt>
                  <c:pt idx="39">
                    <c:v>41 1 02 80190</c:v>
                  </c:pt>
                  <c:pt idx="40">
                    <c:v>41 1 02 80190</c:v>
                  </c:pt>
                  <c:pt idx="41">
                    <c:v>41 1 02 80190</c:v>
                  </c:pt>
                  <c:pt idx="42">
                    <c:v>41 1 02 80190</c:v>
                  </c:pt>
                  <c:pt idx="43">
                    <c:v>41 1 02 80190</c:v>
                  </c:pt>
                  <c:pt idx="44">
                    <c:v>41 1 02 80190</c:v>
                  </c:pt>
                  <c:pt idx="45">
                    <c:v>41 1 02 80190</c:v>
                  </c:pt>
                  <c:pt idx="46">
                    <c:v>41 1 02 80190</c:v>
                  </c:pt>
                  <c:pt idx="47">
                    <c:v>41 1 02 89999</c:v>
                  </c:pt>
                  <c:pt idx="48">
                    <c:v>41 1 02 89999</c:v>
                  </c:pt>
                  <c:pt idx="49">
                    <c:v>41 1 02 89999</c:v>
                  </c:pt>
                  <c:pt idx="50">
                    <c:v>41 1 02 89999</c:v>
                  </c:pt>
                  <c:pt idx="51">
                    <c:v>41 1 02 89999</c:v>
                  </c:pt>
                  <c:pt idx="52">
                    <c:v>41 1 02 89999</c:v>
                  </c:pt>
                  <c:pt idx="53">
                    <c:v>41 1 02 801190</c:v>
                  </c:pt>
                  <c:pt idx="54">
                    <c:v>41 1 02 89999</c:v>
                  </c:pt>
                  <c:pt idx="55">
                    <c:v>41 1 02 89999</c:v>
                  </c:pt>
                  <c:pt idx="56">
                    <c:v>41 1 02 801190</c:v>
                  </c:pt>
                  <c:pt idx="57">
                    <c:v>41 1 02 89999</c:v>
                  </c:pt>
                  <c:pt idx="58">
                    <c:v>41 1 02 89999</c:v>
                  </c:pt>
                  <c:pt idx="59">
                    <c:v>41 1 02 89999</c:v>
                  </c:pt>
                  <c:pt idx="60">
                    <c:v>41 1 02 89999</c:v>
                  </c:pt>
                  <c:pt idx="61">
                    <c:v>41 1 02 801190</c:v>
                  </c:pt>
                  <c:pt idx="63">
                    <c:v>77 0 03 83190</c:v>
                  </c:pt>
                  <c:pt idx="64">
                    <c:v>77 0 03 83190</c:v>
                  </c:pt>
                  <c:pt idx="65">
                    <c:v>77 0 03 83190</c:v>
                  </c:pt>
                  <c:pt idx="66">
                    <c:v>77 0 03 83190</c:v>
                  </c:pt>
                  <c:pt idx="67">
                    <c:v>77 0 03 83190</c:v>
                  </c:pt>
                  <c:pt idx="68">
                    <c:v>77 0 03 83190</c:v>
                  </c:pt>
                  <c:pt idx="69">
                    <c:v>77 0 03 84190</c:v>
                  </c:pt>
                  <c:pt idx="70">
                    <c:v>77 0 03 84190</c:v>
                  </c:pt>
                  <c:pt idx="71">
                    <c:v>77 0 03 84190</c:v>
                  </c:pt>
                  <c:pt idx="72">
                    <c:v>77 0 03 84190</c:v>
                  </c:pt>
                  <c:pt idx="73">
                    <c:v>90 0 00 00000</c:v>
                  </c:pt>
                  <c:pt idx="74">
                    <c:v>90 2 00 00000</c:v>
                  </c:pt>
                  <c:pt idx="75">
                    <c:v>90 2  01 00000</c:v>
                  </c:pt>
                  <c:pt idx="76">
                    <c:v>90 2 01 89999</c:v>
                  </c:pt>
                  <c:pt idx="77">
                    <c:v>90 2 01 89999</c:v>
                  </c:pt>
                  <c:pt idx="78">
                    <c:v>90 2 01 89999</c:v>
                  </c:pt>
                  <c:pt idx="79">
                    <c:v>90 2 00 00000</c:v>
                  </c:pt>
                  <c:pt idx="80">
                    <c:v>90 2 02 00000</c:v>
                  </c:pt>
                  <c:pt idx="81">
                    <c:v>90 2 02 89999</c:v>
                  </c:pt>
                  <c:pt idx="82">
                    <c:v>90 2 02 89999</c:v>
                  </c:pt>
                  <c:pt idx="83">
                    <c:v>90 2 02 89999</c:v>
                  </c:pt>
                  <c:pt idx="84">
                    <c:v>90 2 02 89999</c:v>
                  </c:pt>
                  <c:pt idx="85">
                    <c:v>77 0 04 80000</c:v>
                  </c:pt>
                  <c:pt idx="86">
                    <c:v>77 0 04 89160</c:v>
                  </c:pt>
                  <c:pt idx="87">
                    <c:v>77 0 04 89160</c:v>
                  </c:pt>
                  <c:pt idx="88">
                    <c:v>77 0 04 89160</c:v>
                  </c:pt>
                  <c:pt idx="89">
                    <c:v>77 0 04 89160</c:v>
                  </c:pt>
                  <c:pt idx="91">
                    <c:v>90 А 01 73150</c:v>
                  </c:pt>
                  <c:pt idx="92">
                    <c:v>90 А 01 73150</c:v>
                  </c:pt>
                  <c:pt idx="93">
                    <c:v>90 А 01 73150</c:v>
                  </c:pt>
                  <c:pt idx="94">
                    <c:v>90 А 01 73150</c:v>
                  </c:pt>
                  <c:pt idx="95">
                    <c:v>90 А 01 73150</c:v>
                  </c:pt>
                  <c:pt idx="96">
                    <c:v>90 А 01 73150</c:v>
                  </c:pt>
                  <c:pt idx="97">
                    <c:v>31 0 00 00000</c:v>
                  </c:pt>
                  <c:pt idx="98">
                    <c:v>41 0 00 00000</c:v>
                  </c:pt>
                  <c:pt idx="99">
                    <c:v>41 2 00 00000</c:v>
                  </c:pt>
                  <c:pt idx="100">
                    <c:v>41 2 01 00000</c:v>
                  </c:pt>
                  <c:pt idx="101">
                    <c:v>41 2 01 89999</c:v>
                  </c:pt>
                  <c:pt idx="102">
                    <c:v>41 2 01 89999</c:v>
                  </c:pt>
                  <c:pt idx="103">
                    <c:v>41 2 01 89999</c:v>
                  </c:pt>
                  <c:pt idx="104">
                    <c:v>41 2 01 89999</c:v>
                  </c:pt>
                  <c:pt idx="105">
                    <c:v>41 2 01 89999</c:v>
                  </c:pt>
                  <c:pt idx="106">
                    <c:v>41 2 01 89999</c:v>
                  </c:pt>
                  <c:pt idx="107">
                    <c:v>41 2 01 89999</c:v>
                  </c:pt>
                  <c:pt idx="110">
                    <c:v>90А0151180</c:v>
                  </c:pt>
                  <c:pt idx="111">
                    <c:v>90А0151180</c:v>
                  </c:pt>
                  <c:pt idx="112">
                    <c:v>90А0151180</c:v>
                  </c:pt>
                  <c:pt idx="113">
                    <c:v>90А0151180</c:v>
                  </c:pt>
                  <c:pt idx="114">
                    <c:v>90А0151180</c:v>
                  </c:pt>
                  <c:pt idx="115">
                    <c:v>90А0151180</c:v>
                  </c:pt>
                  <c:pt idx="116">
                    <c:v>90А0151180</c:v>
                  </c:pt>
                  <c:pt idx="117">
                    <c:v>90А0151180</c:v>
                  </c:pt>
                  <c:pt idx="118">
                    <c:v>90А0151180</c:v>
                  </c:pt>
                  <c:pt idx="119">
                    <c:v>90А0151180</c:v>
                  </c:pt>
                  <c:pt idx="120">
                    <c:v>90А0151180</c:v>
                  </c:pt>
                  <c:pt idx="121">
                    <c:v>90А0151180</c:v>
                  </c:pt>
                  <c:pt idx="122">
                    <c:v>90А0151180</c:v>
                  </c:pt>
                  <c:pt idx="123">
                    <c:v>90А0151180</c:v>
                  </c:pt>
                  <c:pt idx="124">
                    <c:v>90А0151180</c:v>
                  </c:pt>
                  <c:pt idx="125">
                    <c:v>90А0151180</c:v>
                  </c:pt>
                  <c:pt idx="126">
                    <c:v>90А0151180</c:v>
                  </c:pt>
                  <c:pt idx="127">
                    <c:v>90А0151180</c:v>
                  </c:pt>
                  <c:pt idx="128">
                    <c:v>90А0151180</c:v>
                  </c:pt>
                  <c:pt idx="129">
                    <c:v>90А0151180</c:v>
                  </c:pt>
                  <c:pt idx="130">
                    <c:v>90А0151180</c:v>
                  </c:pt>
                  <c:pt idx="131">
                    <c:v>90А0151180</c:v>
                  </c:pt>
                  <c:pt idx="132">
                    <c:v>90А0151180</c:v>
                  </c:pt>
                  <c:pt idx="133">
                    <c:v>90А0151180</c:v>
                  </c:pt>
                  <c:pt idx="135">
                    <c:v>42 0 00 00000</c:v>
                  </c:pt>
                  <c:pt idx="136">
                    <c:v>42 3 00 00000</c:v>
                  </c:pt>
                  <c:pt idx="137">
                    <c:v>42 3 01 00000</c:v>
                  </c:pt>
                  <c:pt idx="138">
                    <c:v>42 3 01 89999</c:v>
                  </c:pt>
                  <c:pt idx="139">
                    <c:v>42 3 01 89999</c:v>
                  </c:pt>
                  <c:pt idx="140">
                    <c:v>42 3 01 89999</c:v>
                  </c:pt>
                  <c:pt idx="141">
                    <c:v>42 3 01 89999</c:v>
                  </c:pt>
                  <c:pt idx="142">
                    <c:v>42 3 01 89999</c:v>
                  </c:pt>
                  <c:pt idx="143">
                    <c:v>42 3 01 89999</c:v>
                  </c:pt>
                  <c:pt idx="144">
                    <c:v>42 3 01 89999</c:v>
                  </c:pt>
                  <c:pt idx="145">
                    <c:v>42 3 01 89999</c:v>
                  </c:pt>
                  <c:pt idx="147">
                    <c:v>42 0 00 0000</c:v>
                  </c:pt>
                  <c:pt idx="148">
                    <c:v>42 5 00 00000</c:v>
                  </c:pt>
                  <c:pt idx="149">
                    <c:v>42 5 02 89999</c:v>
                  </c:pt>
                  <c:pt idx="150">
                    <c:v>42 5 02 89999</c:v>
                  </c:pt>
                  <c:pt idx="151">
                    <c:v>42 5 02 89999</c:v>
                  </c:pt>
                  <c:pt idx="152">
                    <c:v>42 5 02 89999</c:v>
                  </c:pt>
                  <c:pt idx="153">
                    <c:v>42 5 02 89999</c:v>
                  </c:pt>
                  <c:pt idx="154">
                    <c:v>42 1 00 0000</c:v>
                  </c:pt>
                  <c:pt idx="155">
                    <c:v>42 1 01 89999</c:v>
                  </c:pt>
                  <c:pt idx="156">
                    <c:v>42 1 01 89999</c:v>
                  </c:pt>
                  <c:pt idx="157">
                    <c:v>42 1 01 89999</c:v>
                  </c:pt>
                  <c:pt idx="158">
                    <c:v>42 1 01 89999</c:v>
                  </c:pt>
                  <c:pt idx="159">
                    <c:v>42 1 01 89999</c:v>
                  </c:pt>
                  <c:pt idx="160">
                    <c:v>42 1 01 89999</c:v>
                  </c:pt>
                  <c:pt idx="161">
                    <c:v>42 1 01 89999</c:v>
                  </c:pt>
                  <c:pt idx="162">
                    <c:v>42 1 01 89999</c:v>
                  </c:pt>
                  <c:pt idx="163">
                    <c:v>42 1 01 89999</c:v>
                  </c:pt>
                  <c:pt idx="165">
                    <c:v>43 0 00 00000</c:v>
                  </c:pt>
                  <c:pt idx="166">
                    <c:v>43 0 00 00000</c:v>
                  </c:pt>
                  <c:pt idx="167">
                    <c:v>43 1 00 00000</c:v>
                  </c:pt>
                  <c:pt idx="168">
                    <c:v>43 1 01 89999</c:v>
                  </c:pt>
                  <c:pt idx="169">
                    <c:v>43 1 01 89999</c:v>
                  </c:pt>
                  <c:pt idx="170">
                    <c:v>43 1 01 89999</c:v>
                  </c:pt>
                  <c:pt idx="171">
                    <c:v>43 1 01 89999</c:v>
                  </c:pt>
                  <c:pt idx="172">
                    <c:v>43 1 01 89999</c:v>
                  </c:pt>
                  <c:pt idx="173">
                    <c:v>43 1 01 89999</c:v>
                  </c:pt>
                  <c:pt idx="174">
                    <c:v>33 1 01 89999</c:v>
                  </c:pt>
                  <c:pt idx="175">
                    <c:v>43 102 89999</c:v>
                  </c:pt>
                  <c:pt idx="176">
                    <c:v>43 102 89999</c:v>
                  </c:pt>
                  <c:pt idx="177">
                    <c:v>43 102 89999</c:v>
                  </c:pt>
                  <c:pt idx="178">
                    <c:v>43 102 89999</c:v>
                  </c:pt>
                  <c:pt idx="179">
                    <c:v>43 102 89999</c:v>
                  </c:pt>
                  <c:pt idx="180">
                    <c:v>43 102 89999</c:v>
                  </c:pt>
                  <c:pt idx="181">
                    <c:v>43 102 89999</c:v>
                  </c:pt>
                  <c:pt idx="182">
                    <c:v>43 2 00 00000</c:v>
                  </c:pt>
                  <c:pt idx="183">
                    <c:v>43 2 01 89999</c:v>
                  </c:pt>
                  <c:pt idx="184">
                    <c:v>43 2 01 89999</c:v>
                  </c:pt>
                  <c:pt idx="185">
                    <c:v>43 2 01 89999</c:v>
                  </c:pt>
                  <c:pt idx="186">
                    <c:v>43 2 01 89999</c:v>
                  </c:pt>
                  <c:pt idx="187">
                    <c:v>43 2 01 89999</c:v>
                  </c:pt>
                  <c:pt idx="188">
                    <c:v>43 2 01 89999</c:v>
                  </c:pt>
                  <c:pt idx="190">
                    <c:v>42 4 01 89999</c:v>
                  </c:pt>
                  <c:pt idx="191">
                    <c:v>42 4 01 89999</c:v>
                  </c:pt>
                  <c:pt idx="192">
                    <c:v>42 4 01 89999</c:v>
                  </c:pt>
                  <c:pt idx="193">
                    <c:v>42 4 01 89999</c:v>
                  </c:pt>
                  <c:pt idx="194">
                    <c:v>42 4 01 89999</c:v>
                  </c:pt>
                  <c:pt idx="195">
                    <c:v>42 4 01 89999</c:v>
                  </c:pt>
                  <c:pt idx="196">
                    <c:v>42 4 01 89999</c:v>
                  </c:pt>
                  <c:pt idx="197">
                    <c:v>42 4 01 89999</c:v>
                  </c:pt>
                  <c:pt idx="198">
                    <c:v>42 4 01 89999</c:v>
                  </c:pt>
                  <c:pt idx="199">
                    <c:v>44 0 00 00000</c:v>
                  </c:pt>
                  <c:pt idx="200">
                    <c:v>44 0 00 00000</c:v>
                  </c:pt>
                  <c:pt idx="201">
                    <c:v>44 0 00 00000</c:v>
                  </c:pt>
                  <c:pt idx="202">
                    <c:v>44 0 01 89999</c:v>
                  </c:pt>
                  <c:pt idx="203">
                    <c:v>44 0 01 89999</c:v>
                  </c:pt>
                  <c:pt idx="204">
                    <c:v>44 0 01 89999</c:v>
                  </c:pt>
                  <c:pt idx="205">
                    <c:v>44 0 01 89999</c:v>
                  </c:pt>
                  <c:pt idx="206">
                    <c:v>44 0 01 89999</c:v>
                  </c:pt>
                  <c:pt idx="207">
                    <c:v>44 0 01 89999</c:v>
                  </c:pt>
                  <c:pt idx="209">
                    <c:v>45 0 00 00000</c:v>
                  </c:pt>
                  <c:pt idx="210">
                    <c:v>45 0 00 00000</c:v>
                  </c:pt>
                  <c:pt idx="211">
                    <c:v>45 2 00 00000</c:v>
                  </c:pt>
                  <c:pt idx="212">
                    <c:v>45 2 01 89999</c:v>
                  </c:pt>
                  <c:pt idx="213">
                    <c:v>45 2 01 89999</c:v>
                  </c:pt>
                  <c:pt idx="214">
                    <c:v>45 2 01 89999</c:v>
                  </c:pt>
                  <c:pt idx="215">
                    <c:v>45 2 01 89999</c:v>
                  </c:pt>
                  <c:pt idx="216">
                    <c:v>45 2 01 89999</c:v>
                  </c:pt>
                  <c:pt idx="217">
                    <c:v>45 2 01 89999</c:v>
                  </c:pt>
                  <c:pt idx="218">
                    <c:v>45 2 01 89999</c:v>
                  </c:pt>
                  <c:pt idx="219">
                    <c:v>35 2 01 89999</c:v>
                  </c:pt>
                  <c:pt idx="220">
                    <c:v>45 4 00 00000</c:v>
                  </c:pt>
                  <c:pt idx="221">
                    <c:v>45 4 01 89999</c:v>
                  </c:pt>
                  <c:pt idx="222">
                    <c:v>45 4 01 89999</c:v>
                  </c:pt>
                  <c:pt idx="223">
                    <c:v>45 4 01 89999</c:v>
                  </c:pt>
                  <c:pt idx="224">
                    <c:v>45 4 01 89999</c:v>
                  </c:pt>
                  <c:pt idx="225">
                    <c:v>45 4 01 89999</c:v>
                  </c:pt>
                  <c:pt idx="226">
                    <c:v>45 4 01 89999</c:v>
                  </c:pt>
                  <c:pt idx="227">
                    <c:v>45 4 01 89999</c:v>
                  </c:pt>
                  <c:pt idx="228">
                    <c:v>45 4 01 89999</c:v>
                  </c:pt>
                  <c:pt idx="229">
                    <c:v>45 4 01 89999</c:v>
                  </c:pt>
                  <c:pt idx="230">
                    <c:v>45 4 01 89999</c:v>
                  </c:pt>
                  <c:pt idx="231">
                    <c:v>45 7 00 00000</c:v>
                  </c:pt>
                  <c:pt idx="232">
                    <c:v>45 7 01 89999</c:v>
                  </c:pt>
                  <c:pt idx="233">
                    <c:v>45 7 01 89999</c:v>
                  </c:pt>
                  <c:pt idx="234">
                    <c:v>45 7 01 89999</c:v>
                  </c:pt>
                  <c:pt idx="235">
                    <c:v>45 7 01 89999</c:v>
                  </c:pt>
                  <c:pt idx="236">
                    <c:v>45 7 01 89999</c:v>
                  </c:pt>
                  <c:pt idx="237">
                    <c:v>45 7 01 89999</c:v>
                  </c:pt>
                  <c:pt idx="238">
                    <c:v>45 7 01 89999</c:v>
                  </c:pt>
                  <c:pt idx="239">
                    <c:v>45 7 01 89999</c:v>
                  </c:pt>
                  <c:pt idx="240">
                    <c:v>45 7 01 89999</c:v>
                  </c:pt>
                  <c:pt idx="241">
                    <c:v>71101S2370</c:v>
                  </c:pt>
                  <c:pt idx="242">
                    <c:v>71101S2370</c:v>
                  </c:pt>
                  <c:pt idx="243">
                    <c:v>71101S2370</c:v>
                  </c:pt>
                  <c:pt idx="244">
                    <c:v>71101S2370</c:v>
                  </c:pt>
                  <c:pt idx="245">
                    <c:v>71101S2370</c:v>
                  </c:pt>
                  <c:pt idx="246">
                    <c:v>71101S2370</c:v>
                  </c:pt>
                  <c:pt idx="247">
                    <c:v>71101S2370</c:v>
                  </c:pt>
                  <c:pt idx="250">
                    <c:v>41 0 00 0000</c:v>
                  </c:pt>
                  <c:pt idx="251">
                    <c:v>41 4 00 00000</c:v>
                  </c:pt>
                  <c:pt idx="252">
                    <c:v>41 4 01 81190</c:v>
                  </c:pt>
                  <c:pt idx="253">
                    <c:v>41 4 01 81190</c:v>
                  </c:pt>
                  <c:pt idx="254">
                    <c:v>41 4 01 81190</c:v>
                  </c:pt>
                  <c:pt idx="255">
                    <c:v>41 4 01 81190</c:v>
                  </c:pt>
                  <c:pt idx="256">
                    <c:v>41 4 01 81190</c:v>
                  </c:pt>
                  <c:pt idx="257">
                    <c:v>41 4 01 81190</c:v>
                  </c:pt>
                  <c:pt idx="259">
                    <c:v>46 0 00 0000</c:v>
                  </c:pt>
                  <c:pt idx="260">
                    <c:v>46 6 00 0000</c:v>
                  </c:pt>
                  <c:pt idx="261">
                    <c:v>46 6 01 0000</c:v>
                  </c:pt>
                  <c:pt idx="262">
                    <c:v>46 6 01 89999</c:v>
                  </c:pt>
                  <c:pt idx="263">
                    <c:v>46 6 01 89999</c:v>
                  </c:pt>
                  <c:pt idx="264">
                    <c:v>46 6 01 89999</c:v>
                  </c:pt>
                  <c:pt idx="265">
                    <c:v>46 6 01 89999</c:v>
                  </c:pt>
                  <c:pt idx="266">
                    <c:v>46 6 01 89999</c:v>
                  </c:pt>
                  <c:pt idx="267">
                    <c:v>46 0 00 00000</c:v>
                  </c:pt>
                  <c:pt idx="268">
                    <c:v>46 0 00 00000</c:v>
                  </c:pt>
                  <c:pt idx="269">
                    <c:v>46 0 00 00000</c:v>
                  </c:pt>
                  <c:pt idx="270">
                    <c:v>46 2 00 00000</c:v>
                  </c:pt>
                  <c:pt idx="271">
                    <c:v>46 2 01 82110</c:v>
                  </c:pt>
                  <c:pt idx="272">
                    <c:v>36 2 01 80000</c:v>
                  </c:pt>
                  <c:pt idx="273">
                    <c:v>46 2 01 82110</c:v>
                  </c:pt>
                  <c:pt idx="274">
                    <c:v>46 2 01 82110</c:v>
                  </c:pt>
                  <c:pt idx="275">
                    <c:v>46 2 01 82110</c:v>
                  </c:pt>
                  <c:pt idx="276">
                    <c:v>46 2 01 82110</c:v>
                  </c:pt>
                  <c:pt idx="277">
                    <c:v>46 2 01 82110</c:v>
                  </c:pt>
                  <c:pt idx="278">
                    <c:v>46 2 01 82110</c:v>
                  </c:pt>
                  <c:pt idx="279">
                    <c:v>46 2 01 82190</c:v>
                  </c:pt>
                  <c:pt idx="280">
                    <c:v>46 2 01 82190</c:v>
                  </c:pt>
                  <c:pt idx="281">
                    <c:v>46 2 01 82190</c:v>
                  </c:pt>
                  <c:pt idx="282">
                    <c:v>46 2 01 82190</c:v>
                  </c:pt>
                  <c:pt idx="283">
                    <c:v>46 2 01 82190</c:v>
                  </c:pt>
                  <c:pt idx="284">
                    <c:v>46 2 01 89999</c:v>
                  </c:pt>
                  <c:pt idx="285">
                    <c:v>46 2 01 89999</c:v>
                  </c:pt>
                  <c:pt idx="286">
                    <c:v>46 2 01 89999</c:v>
                  </c:pt>
                  <c:pt idx="287">
                    <c:v>46 2 01 89999</c:v>
                  </c:pt>
                  <c:pt idx="288">
                    <c:v>71101S2370</c:v>
                  </c:pt>
                  <c:pt idx="289">
                    <c:v>71101S2370</c:v>
                  </c:pt>
                  <c:pt idx="290">
                    <c:v>71101S2370</c:v>
                  </c:pt>
                  <c:pt idx="291">
                    <c:v>71101S2370</c:v>
                  </c:pt>
                  <c:pt idx="292">
                    <c:v>71101S2370</c:v>
                  </c:pt>
                  <c:pt idx="293">
                    <c:v>71101S2370</c:v>
                  </c:pt>
                  <c:pt idx="294">
                    <c:v>71101S2370</c:v>
                  </c:pt>
                  <c:pt idx="295">
                    <c:v>46 0 00 00000</c:v>
                  </c:pt>
                  <c:pt idx="297">
                    <c:v>46 0 00 00000</c:v>
                  </c:pt>
                  <c:pt idx="298">
                    <c:v>46 4 00 00000</c:v>
                  </c:pt>
                  <c:pt idx="299">
                    <c:v>46 4 01 89999</c:v>
                  </c:pt>
                  <c:pt idx="300">
                    <c:v>46 4 01 89999</c:v>
                  </c:pt>
                  <c:pt idx="301">
                    <c:v>46 4 01 89999</c:v>
                  </c:pt>
                  <c:pt idx="302">
                    <c:v>46 4 01 89999</c:v>
                  </c:pt>
                  <c:pt idx="303">
                    <c:v>46 4 01 89999</c:v>
                  </c:pt>
                  <c:pt idx="304">
                    <c:v>46 4 01 89999</c:v>
                  </c:pt>
                  <c:pt idx="307">
                    <c:v>41 0 00 00000</c:v>
                  </c:pt>
                  <c:pt idx="308">
                    <c:v> 41 3 00 00000</c:v>
                  </c:pt>
                  <c:pt idx="309">
                    <c:v> 41 3 01 00000</c:v>
                  </c:pt>
                  <c:pt idx="310">
                    <c:v> 41 3 01 88060 </c:v>
                  </c:pt>
                  <c:pt idx="311">
                    <c:v> 41 3 01 88060 </c:v>
                  </c:pt>
                  <c:pt idx="312">
                    <c:v> 41 3 01 88060 </c:v>
                  </c:pt>
                </c:lvl>
                <c:lvl>
                  <c:pt idx="1">
                    <c:v>РзПр</c:v>
                  </c:pt>
                  <c:pt idx="2">
                    <c:v>0100</c:v>
                  </c:pt>
                  <c:pt idx="3">
                    <c:v>0100</c:v>
                  </c:pt>
                  <c:pt idx="4">
                    <c:v>0100</c:v>
                  </c:pt>
                  <c:pt idx="5">
                    <c:v>0102</c:v>
                  </c:pt>
                  <c:pt idx="6">
                    <c:v>0102</c:v>
                  </c:pt>
                  <c:pt idx="7">
                    <c:v>0102</c:v>
                  </c:pt>
                  <c:pt idx="8">
                    <c:v>0102</c:v>
                  </c:pt>
                  <c:pt idx="9">
                    <c:v>0102</c:v>
                  </c:pt>
                  <c:pt idx="10">
                    <c:v>0102</c:v>
                  </c:pt>
                  <c:pt idx="12">
                    <c:v>0102</c:v>
                  </c:pt>
                  <c:pt idx="13">
                    <c:v>0102</c:v>
                  </c:pt>
                  <c:pt idx="14">
                    <c:v>0102</c:v>
                  </c:pt>
                  <c:pt idx="15">
                    <c:v>0102</c:v>
                  </c:pt>
                  <c:pt idx="16">
                    <c:v>0104</c:v>
                  </c:pt>
                  <c:pt idx="17">
                    <c:v>0104</c:v>
                  </c:pt>
                  <c:pt idx="18">
                    <c:v>0104</c:v>
                  </c:pt>
                  <c:pt idx="19">
                    <c:v>0104</c:v>
                  </c:pt>
                  <c:pt idx="20">
                    <c:v>0104</c:v>
                  </c:pt>
                  <c:pt idx="21">
                    <c:v>0104</c:v>
                  </c:pt>
                  <c:pt idx="22">
                    <c:v>0104</c:v>
                  </c:pt>
                  <c:pt idx="23">
                    <c:v>0104</c:v>
                  </c:pt>
                  <c:pt idx="24">
                    <c:v>0104</c:v>
                  </c:pt>
                  <c:pt idx="25">
                    <c:v>0104</c:v>
                  </c:pt>
                  <c:pt idx="26">
                    <c:v>0104</c:v>
                  </c:pt>
                  <c:pt idx="27">
                    <c:v>0104</c:v>
                  </c:pt>
                  <c:pt idx="28">
                    <c:v>0104</c:v>
                  </c:pt>
                  <c:pt idx="29">
                    <c:v>0104</c:v>
                  </c:pt>
                  <c:pt idx="30">
                    <c:v>0104</c:v>
                  </c:pt>
                  <c:pt idx="31">
                    <c:v>0104</c:v>
                  </c:pt>
                  <c:pt idx="32">
                    <c:v>0104</c:v>
                  </c:pt>
                  <c:pt idx="33">
                    <c:v>0104</c:v>
                  </c:pt>
                  <c:pt idx="34">
                    <c:v>0104</c:v>
                  </c:pt>
                  <c:pt idx="35">
                    <c:v>0104</c:v>
                  </c:pt>
                  <c:pt idx="36">
                    <c:v>0104</c:v>
                  </c:pt>
                  <c:pt idx="37">
                    <c:v>0104</c:v>
                  </c:pt>
                  <c:pt idx="38">
                    <c:v>0104</c:v>
                  </c:pt>
                  <c:pt idx="39">
                    <c:v>0104</c:v>
                  </c:pt>
                  <c:pt idx="40">
                    <c:v>0104</c:v>
                  </c:pt>
                  <c:pt idx="41">
                    <c:v>0104</c:v>
                  </c:pt>
                  <c:pt idx="42">
                    <c:v>0104</c:v>
                  </c:pt>
                  <c:pt idx="43">
                    <c:v>0104</c:v>
                  </c:pt>
                  <c:pt idx="44">
                    <c:v>0104</c:v>
                  </c:pt>
                  <c:pt idx="45">
                    <c:v>0104</c:v>
                  </c:pt>
                  <c:pt idx="46">
                    <c:v>0104</c:v>
                  </c:pt>
                  <c:pt idx="47">
                    <c:v>0104</c:v>
                  </c:pt>
                  <c:pt idx="48">
                    <c:v>0104</c:v>
                  </c:pt>
                  <c:pt idx="49">
                    <c:v>0104</c:v>
                  </c:pt>
                  <c:pt idx="50">
                    <c:v>0104</c:v>
                  </c:pt>
                  <c:pt idx="51">
                    <c:v>0104</c:v>
                  </c:pt>
                  <c:pt idx="52">
                    <c:v>0104</c:v>
                  </c:pt>
                  <c:pt idx="53">
                    <c:v>0104</c:v>
                  </c:pt>
                  <c:pt idx="54">
                    <c:v>0104</c:v>
                  </c:pt>
                  <c:pt idx="55">
                    <c:v>0104</c:v>
                  </c:pt>
                  <c:pt idx="57">
                    <c:v>0104</c:v>
                  </c:pt>
                  <c:pt idx="58">
                    <c:v>0104</c:v>
                  </c:pt>
                  <c:pt idx="59">
                    <c:v>0104</c:v>
                  </c:pt>
                  <c:pt idx="60">
                    <c:v>0104</c:v>
                  </c:pt>
                  <c:pt idx="61">
                    <c:v>0104</c:v>
                  </c:pt>
                  <c:pt idx="62">
                    <c:v>0106</c:v>
                  </c:pt>
                  <c:pt idx="63">
                    <c:v>0106</c:v>
                  </c:pt>
                  <c:pt idx="64">
                    <c:v>0106</c:v>
                  </c:pt>
                  <c:pt idx="65">
                    <c:v>0106</c:v>
                  </c:pt>
                  <c:pt idx="66">
                    <c:v>0106</c:v>
                  </c:pt>
                  <c:pt idx="67">
                    <c:v>0106</c:v>
                  </c:pt>
                  <c:pt idx="68">
                    <c:v>0106</c:v>
                  </c:pt>
                  <c:pt idx="69">
                    <c:v>0106</c:v>
                  </c:pt>
                  <c:pt idx="70">
                    <c:v>0106</c:v>
                  </c:pt>
                  <c:pt idx="71">
                    <c:v>0106</c:v>
                  </c:pt>
                  <c:pt idx="72">
                    <c:v>0106</c:v>
                  </c:pt>
                  <c:pt idx="73">
                    <c:v>0107</c:v>
                  </c:pt>
                  <c:pt idx="74">
                    <c:v>0107</c:v>
                  </c:pt>
                  <c:pt idx="75">
                    <c:v>0107</c:v>
                  </c:pt>
                  <c:pt idx="76">
                    <c:v>0107</c:v>
                  </c:pt>
                  <c:pt idx="77">
                    <c:v>0107</c:v>
                  </c:pt>
                  <c:pt idx="78">
                    <c:v>0107</c:v>
                  </c:pt>
                  <c:pt idx="79">
                    <c:v>0107</c:v>
                  </c:pt>
                  <c:pt idx="80">
                    <c:v>0107</c:v>
                  </c:pt>
                  <c:pt idx="81">
                    <c:v>0107</c:v>
                  </c:pt>
                  <c:pt idx="82">
                    <c:v>0107</c:v>
                  </c:pt>
                  <c:pt idx="83">
                    <c:v>0107</c:v>
                  </c:pt>
                  <c:pt idx="84">
                    <c:v>0111</c:v>
                  </c:pt>
                  <c:pt idx="85">
                    <c:v>0111</c:v>
                  </c:pt>
                  <c:pt idx="86">
                    <c:v>0111</c:v>
                  </c:pt>
                  <c:pt idx="87">
                    <c:v>0111</c:v>
                  </c:pt>
                  <c:pt idx="88">
                    <c:v>0111</c:v>
                  </c:pt>
                  <c:pt idx="89">
                    <c:v>0111</c:v>
                  </c:pt>
                  <c:pt idx="90">
                    <c:v>0113</c:v>
                  </c:pt>
                  <c:pt idx="91">
                    <c:v>0113</c:v>
                  </c:pt>
                  <c:pt idx="92">
                    <c:v>0113</c:v>
                  </c:pt>
                  <c:pt idx="93">
                    <c:v>0113</c:v>
                  </c:pt>
                  <c:pt idx="94">
                    <c:v>0113</c:v>
                  </c:pt>
                  <c:pt idx="95">
                    <c:v>0113</c:v>
                  </c:pt>
                  <c:pt idx="96">
                    <c:v>0113</c:v>
                  </c:pt>
                  <c:pt idx="98">
                    <c:v>0113</c:v>
                  </c:pt>
                  <c:pt idx="99">
                    <c:v>0113</c:v>
                  </c:pt>
                  <c:pt idx="100">
                    <c:v>0113</c:v>
                  </c:pt>
                  <c:pt idx="101">
                    <c:v>0113</c:v>
                  </c:pt>
                  <c:pt idx="102">
                    <c:v>0113</c:v>
                  </c:pt>
                  <c:pt idx="103">
                    <c:v>0113</c:v>
                  </c:pt>
                  <c:pt idx="104">
                    <c:v>0113</c:v>
                  </c:pt>
                  <c:pt idx="105">
                    <c:v>0113</c:v>
                  </c:pt>
                  <c:pt idx="106">
                    <c:v>0113</c:v>
                  </c:pt>
                  <c:pt idx="107">
                    <c:v>0113</c:v>
                  </c:pt>
                  <c:pt idx="108">
                    <c:v>0200</c:v>
                  </c:pt>
                  <c:pt idx="109">
                    <c:v>0200</c:v>
                  </c:pt>
                  <c:pt idx="110">
                    <c:v>0203</c:v>
                  </c:pt>
                  <c:pt idx="111">
                    <c:v>0203</c:v>
                  </c:pt>
                  <c:pt idx="112">
                    <c:v>0203</c:v>
                  </c:pt>
                  <c:pt idx="113">
                    <c:v>0203</c:v>
                  </c:pt>
                  <c:pt idx="114">
                    <c:v>0203</c:v>
                  </c:pt>
                  <c:pt idx="115">
                    <c:v>0203</c:v>
                  </c:pt>
                  <c:pt idx="116">
                    <c:v>0203</c:v>
                  </c:pt>
                  <c:pt idx="117">
                    <c:v>0203</c:v>
                  </c:pt>
                  <c:pt idx="118">
                    <c:v>0203</c:v>
                  </c:pt>
                  <c:pt idx="119">
                    <c:v>0203</c:v>
                  </c:pt>
                  <c:pt idx="120">
                    <c:v>0203</c:v>
                  </c:pt>
                  <c:pt idx="121">
                    <c:v>0203</c:v>
                  </c:pt>
                  <c:pt idx="122">
                    <c:v>0203</c:v>
                  </c:pt>
                  <c:pt idx="123">
                    <c:v>0203</c:v>
                  </c:pt>
                  <c:pt idx="124">
                    <c:v>0203</c:v>
                  </c:pt>
                  <c:pt idx="125">
                    <c:v>0203</c:v>
                  </c:pt>
                  <c:pt idx="126">
                    <c:v>0203</c:v>
                  </c:pt>
                  <c:pt idx="127">
                    <c:v>0203</c:v>
                  </c:pt>
                  <c:pt idx="128">
                    <c:v>0203</c:v>
                  </c:pt>
                  <c:pt idx="129">
                    <c:v>0203</c:v>
                  </c:pt>
                  <c:pt idx="130">
                    <c:v>0203</c:v>
                  </c:pt>
                  <c:pt idx="131">
                    <c:v>0203</c:v>
                  </c:pt>
                  <c:pt idx="132">
                    <c:v>0203</c:v>
                  </c:pt>
                  <c:pt idx="133">
                    <c:v>0203</c:v>
                  </c:pt>
                  <c:pt idx="134">
                    <c:v>0300</c:v>
                  </c:pt>
                  <c:pt idx="135">
                    <c:v>0309</c:v>
                  </c:pt>
                  <c:pt idx="136">
                    <c:v>0309</c:v>
                  </c:pt>
                  <c:pt idx="137">
                    <c:v>0309</c:v>
                  </c:pt>
                  <c:pt idx="138">
                    <c:v>0309</c:v>
                  </c:pt>
                  <c:pt idx="139">
                    <c:v>0309</c:v>
                  </c:pt>
                  <c:pt idx="140">
                    <c:v>0309</c:v>
                  </c:pt>
                  <c:pt idx="141">
                    <c:v>0309</c:v>
                  </c:pt>
                  <c:pt idx="142">
                    <c:v>0309</c:v>
                  </c:pt>
                  <c:pt idx="143">
                    <c:v>0309</c:v>
                  </c:pt>
                  <c:pt idx="144">
                    <c:v>0309</c:v>
                  </c:pt>
                  <c:pt idx="145">
                    <c:v>0309</c:v>
                  </c:pt>
                  <c:pt idx="146">
                    <c:v>0310</c:v>
                  </c:pt>
                  <c:pt idx="147">
                    <c:v>0310</c:v>
                  </c:pt>
                  <c:pt idx="148">
                    <c:v>0310</c:v>
                  </c:pt>
                  <c:pt idx="149">
                    <c:v>0310</c:v>
                  </c:pt>
                  <c:pt idx="150">
                    <c:v>0310</c:v>
                  </c:pt>
                  <c:pt idx="151">
                    <c:v>0310</c:v>
                  </c:pt>
                  <c:pt idx="152">
                    <c:v>0310</c:v>
                  </c:pt>
                  <c:pt idx="153">
                    <c:v>0310</c:v>
                  </c:pt>
                  <c:pt idx="154">
                    <c:v>0310</c:v>
                  </c:pt>
                  <c:pt idx="155">
                    <c:v>0310</c:v>
                  </c:pt>
                  <c:pt idx="156">
                    <c:v>0310</c:v>
                  </c:pt>
                  <c:pt idx="157">
                    <c:v>0310</c:v>
                  </c:pt>
                  <c:pt idx="158">
                    <c:v>0310</c:v>
                  </c:pt>
                  <c:pt idx="159">
                    <c:v>0310</c:v>
                  </c:pt>
                  <c:pt idx="160">
                    <c:v>0310</c:v>
                  </c:pt>
                  <c:pt idx="161">
                    <c:v>0310</c:v>
                  </c:pt>
                  <c:pt idx="162">
                    <c:v>0310</c:v>
                  </c:pt>
                  <c:pt idx="163">
                    <c:v>0310</c:v>
                  </c:pt>
                  <c:pt idx="164">
                    <c:v>0400</c:v>
                  </c:pt>
                  <c:pt idx="165">
                    <c:v>0409</c:v>
                  </c:pt>
                  <c:pt idx="166">
                    <c:v>0409</c:v>
                  </c:pt>
                  <c:pt idx="167">
                    <c:v>0409</c:v>
                  </c:pt>
                  <c:pt idx="168">
                    <c:v>0409</c:v>
                  </c:pt>
                  <c:pt idx="169">
                    <c:v>0409</c:v>
                  </c:pt>
                  <c:pt idx="170">
                    <c:v>0409</c:v>
                  </c:pt>
                  <c:pt idx="171">
                    <c:v>0409</c:v>
                  </c:pt>
                  <c:pt idx="172">
                    <c:v>0409</c:v>
                  </c:pt>
                  <c:pt idx="173">
                    <c:v>0409</c:v>
                  </c:pt>
                  <c:pt idx="174">
                    <c:v>0409</c:v>
                  </c:pt>
                  <c:pt idx="175">
                    <c:v>0409</c:v>
                  </c:pt>
                  <c:pt idx="176">
                    <c:v>0409</c:v>
                  </c:pt>
                  <c:pt idx="177">
                    <c:v>0409</c:v>
                  </c:pt>
                  <c:pt idx="178">
                    <c:v>0409</c:v>
                  </c:pt>
                  <c:pt idx="179">
                    <c:v>0409</c:v>
                  </c:pt>
                  <c:pt idx="180">
                    <c:v>0409</c:v>
                  </c:pt>
                  <c:pt idx="181">
                    <c:v>0409</c:v>
                  </c:pt>
                  <c:pt idx="182">
                    <c:v>0409</c:v>
                  </c:pt>
                  <c:pt idx="183">
                    <c:v>0409</c:v>
                  </c:pt>
                  <c:pt idx="184">
                    <c:v>0409</c:v>
                  </c:pt>
                  <c:pt idx="185">
                    <c:v>0409</c:v>
                  </c:pt>
                  <c:pt idx="186">
                    <c:v>0409</c:v>
                  </c:pt>
                  <c:pt idx="187">
                    <c:v>0409</c:v>
                  </c:pt>
                  <c:pt idx="188">
                    <c:v>0409</c:v>
                  </c:pt>
                  <c:pt idx="189">
                    <c:v>0409</c:v>
                  </c:pt>
                  <c:pt idx="190">
                    <c:v>0409</c:v>
                  </c:pt>
                  <c:pt idx="191">
                    <c:v>0409</c:v>
                  </c:pt>
                  <c:pt idx="192">
                    <c:v>0409</c:v>
                  </c:pt>
                  <c:pt idx="193">
                    <c:v>0409</c:v>
                  </c:pt>
                  <c:pt idx="194">
                    <c:v>0409</c:v>
                  </c:pt>
                  <c:pt idx="195">
                    <c:v>0409</c:v>
                  </c:pt>
                  <c:pt idx="196">
                    <c:v>0409</c:v>
                  </c:pt>
                  <c:pt idx="197">
                    <c:v>0409</c:v>
                  </c:pt>
                  <c:pt idx="198">
                    <c:v>0409</c:v>
                  </c:pt>
                  <c:pt idx="199">
                    <c:v>0412</c:v>
                  </c:pt>
                  <c:pt idx="201">
                    <c:v>0412</c:v>
                  </c:pt>
                  <c:pt idx="202">
                    <c:v>0412</c:v>
                  </c:pt>
                  <c:pt idx="203">
                    <c:v>0412</c:v>
                  </c:pt>
                  <c:pt idx="204">
                    <c:v>0412</c:v>
                  </c:pt>
                  <c:pt idx="205">
                    <c:v>0412</c:v>
                  </c:pt>
                  <c:pt idx="206">
                    <c:v>0412</c:v>
                  </c:pt>
                  <c:pt idx="207">
                    <c:v>0412</c:v>
                  </c:pt>
                  <c:pt idx="208">
                    <c:v>0500</c:v>
                  </c:pt>
                  <c:pt idx="209">
                    <c:v>0503</c:v>
                  </c:pt>
                  <c:pt idx="210">
                    <c:v>0503</c:v>
                  </c:pt>
                  <c:pt idx="211">
                    <c:v>0503</c:v>
                  </c:pt>
                  <c:pt idx="212">
                    <c:v>0503</c:v>
                  </c:pt>
                  <c:pt idx="213">
                    <c:v>0503</c:v>
                  </c:pt>
                  <c:pt idx="214">
                    <c:v>0503</c:v>
                  </c:pt>
                  <c:pt idx="215">
                    <c:v>0503</c:v>
                  </c:pt>
                  <c:pt idx="216">
                    <c:v>0503</c:v>
                  </c:pt>
                  <c:pt idx="217">
                    <c:v>0503</c:v>
                  </c:pt>
                  <c:pt idx="218">
                    <c:v>0503</c:v>
                  </c:pt>
                  <c:pt idx="219">
                    <c:v>0503</c:v>
                  </c:pt>
                  <c:pt idx="220">
                    <c:v>0503</c:v>
                  </c:pt>
                  <c:pt idx="221">
                    <c:v>0503</c:v>
                  </c:pt>
                  <c:pt idx="222">
                    <c:v>0503</c:v>
                  </c:pt>
                  <c:pt idx="223">
                    <c:v>0503</c:v>
                  </c:pt>
                  <c:pt idx="224">
                    <c:v>0503</c:v>
                  </c:pt>
                  <c:pt idx="225">
                    <c:v>0503</c:v>
                  </c:pt>
                  <c:pt idx="226">
                    <c:v>0503</c:v>
                  </c:pt>
                  <c:pt idx="227">
                    <c:v>0503</c:v>
                  </c:pt>
                  <c:pt idx="228">
                    <c:v>0503</c:v>
                  </c:pt>
                  <c:pt idx="229">
                    <c:v>0503</c:v>
                  </c:pt>
                  <c:pt idx="230">
                    <c:v>0503</c:v>
                  </c:pt>
                  <c:pt idx="231">
                    <c:v>0503</c:v>
                  </c:pt>
                  <c:pt idx="232">
                    <c:v>0503</c:v>
                  </c:pt>
                  <c:pt idx="233">
                    <c:v>0503</c:v>
                  </c:pt>
                  <c:pt idx="234">
                    <c:v>0503</c:v>
                  </c:pt>
                  <c:pt idx="235">
                    <c:v>0503</c:v>
                  </c:pt>
                  <c:pt idx="236">
                    <c:v>0503</c:v>
                  </c:pt>
                  <c:pt idx="237">
                    <c:v>0503</c:v>
                  </c:pt>
                  <c:pt idx="238">
                    <c:v>0503</c:v>
                  </c:pt>
                  <c:pt idx="239">
                    <c:v>0503</c:v>
                  </c:pt>
                  <c:pt idx="240">
                    <c:v>0503</c:v>
                  </c:pt>
                  <c:pt idx="241">
                    <c:v>0503</c:v>
                  </c:pt>
                  <c:pt idx="242">
                    <c:v>0503</c:v>
                  </c:pt>
                  <c:pt idx="243">
                    <c:v>0503</c:v>
                  </c:pt>
                  <c:pt idx="244">
                    <c:v>0503</c:v>
                  </c:pt>
                  <c:pt idx="245">
                    <c:v>0503</c:v>
                  </c:pt>
                  <c:pt idx="246">
                    <c:v>0503</c:v>
                  </c:pt>
                  <c:pt idx="247">
                    <c:v>0503</c:v>
                  </c:pt>
                  <c:pt idx="248">
                    <c:v>0700</c:v>
                  </c:pt>
                  <c:pt idx="249">
                    <c:v>0705</c:v>
                  </c:pt>
                  <c:pt idx="250">
                    <c:v>0705</c:v>
                  </c:pt>
                  <c:pt idx="251">
                    <c:v>0705</c:v>
                  </c:pt>
                  <c:pt idx="252">
                    <c:v>0705</c:v>
                  </c:pt>
                  <c:pt idx="253">
                    <c:v>0705</c:v>
                  </c:pt>
                  <c:pt idx="254">
                    <c:v>0705</c:v>
                  </c:pt>
                  <c:pt idx="255">
                    <c:v>0705</c:v>
                  </c:pt>
                  <c:pt idx="256">
                    <c:v>0705</c:v>
                  </c:pt>
                  <c:pt idx="257">
                    <c:v>0705</c:v>
                  </c:pt>
                  <c:pt idx="258">
                    <c:v>0707</c:v>
                  </c:pt>
                  <c:pt idx="259">
                    <c:v>0707</c:v>
                  </c:pt>
                  <c:pt idx="260">
                    <c:v>0707</c:v>
                  </c:pt>
                  <c:pt idx="261">
                    <c:v>0707</c:v>
                  </c:pt>
                  <c:pt idx="262">
                    <c:v>0707</c:v>
                  </c:pt>
                  <c:pt idx="263">
                    <c:v>0707</c:v>
                  </c:pt>
                  <c:pt idx="264">
                    <c:v>0707</c:v>
                  </c:pt>
                  <c:pt idx="265">
                    <c:v>0707</c:v>
                  </c:pt>
                  <c:pt idx="266">
                    <c:v>0707</c:v>
                  </c:pt>
                  <c:pt idx="267">
                    <c:v>0800</c:v>
                  </c:pt>
                  <c:pt idx="268">
                    <c:v>0801</c:v>
                  </c:pt>
                  <c:pt idx="269">
                    <c:v>0801</c:v>
                  </c:pt>
                  <c:pt idx="270">
                    <c:v>0801</c:v>
                  </c:pt>
                  <c:pt idx="271">
                    <c:v>0801</c:v>
                  </c:pt>
                  <c:pt idx="272">
                    <c:v>0801</c:v>
                  </c:pt>
                  <c:pt idx="273">
                    <c:v>0801</c:v>
                  </c:pt>
                  <c:pt idx="274">
                    <c:v>0801</c:v>
                  </c:pt>
                  <c:pt idx="275">
                    <c:v>0801</c:v>
                  </c:pt>
                  <c:pt idx="276">
                    <c:v>0801</c:v>
                  </c:pt>
                  <c:pt idx="277">
                    <c:v>0801</c:v>
                  </c:pt>
                  <c:pt idx="278">
                    <c:v>0801</c:v>
                  </c:pt>
                  <c:pt idx="279">
                    <c:v>0801</c:v>
                  </c:pt>
                  <c:pt idx="280">
                    <c:v>0801</c:v>
                  </c:pt>
                  <c:pt idx="281">
                    <c:v>0801</c:v>
                  </c:pt>
                  <c:pt idx="282">
                    <c:v>0801</c:v>
                  </c:pt>
                  <c:pt idx="283">
                    <c:v>0801</c:v>
                  </c:pt>
                  <c:pt idx="284">
                    <c:v>0801</c:v>
                  </c:pt>
                  <c:pt idx="285">
                    <c:v>0801</c:v>
                  </c:pt>
                  <c:pt idx="286">
                    <c:v>0801</c:v>
                  </c:pt>
                  <c:pt idx="287">
                    <c:v>0801</c:v>
                  </c:pt>
                  <c:pt idx="288">
                    <c:v>0801</c:v>
                  </c:pt>
                  <c:pt idx="289">
                    <c:v>0801</c:v>
                  </c:pt>
                  <c:pt idx="290">
                    <c:v>0801</c:v>
                  </c:pt>
                  <c:pt idx="291">
                    <c:v>0801</c:v>
                  </c:pt>
                  <c:pt idx="292">
                    <c:v>0801</c:v>
                  </c:pt>
                  <c:pt idx="293">
                    <c:v>0801</c:v>
                  </c:pt>
                  <c:pt idx="294">
                    <c:v>0801</c:v>
                  </c:pt>
                  <c:pt idx="295">
                    <c:v>1100</c:v>
                  </c:pt>
                  <c:pt idx="296">
                    <c:v>1101</c:v>
                  </c:pt>
                  <c:pt idx="297">
                    <c:v>1101</c:v>
                  </c:pt>
                  <c:pt idx="298">
                    <c:v>1101</c:v>
                  </c:pt>
                  <c:pt idx="299">
                    <c:v>1101</c:v>
                  </c:pt>
                  <c:pt idx="300">
                    <c:v>1101</c:v>
                  </c:pt>
                  <c:pt idx="301">
                    <c:v>1101</c:v>
                  </c:pt>
                  <c:pt idx="302">
                    <c:v>1101</c:v>
                  </c:pt>
                  <c:pt idx="303">
                    <c:v>1101</c:v>
                  </c:pt>
                  <c:pt idx="304">
                    <c:v>1101</c:v>
                  </c:pt>
                  <c:pt idx="305">
                    <c:v>1000</c:v>
                  </c:pt>
                  <c:pt idx="306">
                    <c:v>1001</c:v>
                  </c:pt>
                  <c:pt idx="307">
                    <c:v>1001</c:v>
                  </c:pt>
                  <c:pt idx="308">
                    <c:v>1001</c:v>
                  </c:pt>
                  <c:pt idx="309">
                    <c:v>1001</c:v>
                  </c:pt>
                  <c:pt idx="310">
                    <c:v>1001</c:v>
                  </c:pt>
                  <c:pt idx="311">
                    <c:v>1001</c:v>
                  </c:pt>
                  <c:pt idx="312">
                    <c:v>1001</c:v>
                  </c:pt>
                </c:lvl>
                <c:lvl>
                  <c:pt idx="0">
                    <c:v>Бюджетная классификация</c:v>
                  </c:pt>
                  <c:pt idx="1">
                    <c:v>КВСР</c:v>
                  </c:pt>
                  <c:pt idx="2">
                    <c:v>992</c:v>
                  </c:pt>
                  <c:pt idx="3">
                    <c:v>992</c:v>
                  </c:pt>
                  <c:pt idx="4">
                    <c:v>992</c:v>
                  </c:pt>
                  <c:pt idx="5">
                    <c:v>992</c:v>
                  </c:pt>
                  <c:pt idx="6">
                    <c:v>992</c:v>
                  </c:pt>
                  <c:pt idx="7">
                    <c:v>992</c:v>
                  </c:pt>
                  <c:pt idx="8">
                    <c:v>992</c:v>
                  </c:pt>
                  <c:pt idx="9">
                    <c:v>992</c:v>
                  </c:pt>
                  <c:pt idx="10">
                    <c:v>992</c:v>
                  </c:pt>
                  <c:pt idx="12">
                    <c:v>992</c:v>
                  </c:pt>
                  <c:pt idx="13">
                    <c:v>992</c:v>
                  </c:pt>
                  <c:pt idx="14">
                    <c:v>992</c:v>
                  </c:pt>
                  <c:pt idx="15">
                    <c:v>992</c:v>
                  </c:pt>
                  <c:pt idx="16">
                    <c:v>992</c:v>
                  </c:pt>
                  <c:pt idx="17">
                    <c:v>922</c:v>
                  </c:pt>
                  <c:pt idx="18">
                    <c:v>992</c:v>
                  </c:pt>
                  <c:pt idx="19">
                    <c:v>992</c:v>
                  </c:pt>
                  <c:pt idx="20">
                    <c:v>992</c:v>
                  </c:pt>
                  <c:pt idx="21">
                    <c:v>992</c:v>
                  </c:pt>
                  <c:pt idx="22">
                    <c:v>992</c:v>
                  </c:pt>
                  <c:pt idx="23">
                    <c:v>992</c:v>
                  </c:pt>
                  <c:pt idx="24">
                    <c:v>992</c:v>
                  </c:pt>
                  <c:pt idx="25">
                    <c:v>992</c:v>
                  </c:pt>
                  <c:pt idx="26">
                    <c:v>992</c:v>
                  </c:pt>
                  <c:pt idx="27">
                    <c:v>992</c:v>
                  </c:pt>
                  <c:pt idx="28">
                    <c:v>992</c:v>
                  </c:pt>
                  <c:pt idx="29">
                    <c:v>992</c:v>
                  </c:pt>
                  <c:pt idx="30">
                    <c:v>992</c:v>
                  </c:pt>
                  <c:pt idx="31">
                    <c:v>992</c:v>
                  </c:pt>
                  <c:pt idx="32">
                    <c:v>992</c:v>
                  </c:pt>
                  <c:pt idx="33">
                    <c:v>992</c:v>
                  </c:pt>
                  <c:pt idx="34">
                    <c:v>992</c:v>
                  </c:pt>
                  <c:pt idx="35">
                    <c:v>992</c:v>
                  </c:pt>
                  <c:pt idx="36">
                    <c:v>992</c:v>
                  </c:pt>
                  <c:pt idx="37">
                    <c:v>992</c:v>
                  </c:pt>
                  <c:pt idx="38">
                    <c:v>992</c:v>
                  </c:pt>
                  <c:pt idx="39">
                    <c:v>992</c:v>
                  </c:pt>
                  <c:pt idx="40">
                    <c:v>992</c:v>
                  </c:pt>
                  <c:pt idx="41">
                    <c:v>992</c:v>
                  </c:pt>
                  <c:pt idx="42">
                    <c:v>992</c:v>
                  </c:pt>
                  <c:pt idx="43">
                    <c:v>992</c:v>
                  </c:pt>
                  <c:pt idx="44">
                    <c:v>992</c:v>
                  </c:pt>
                  <c:pt idx="45">
                    <c:v>992</c:v>
                  </c:pt>
                  <c:pt idx="46">
                    <c:v>992</c:v>
                  </c:pt>
                  <c:pt idx="47">
                    <c:v>992</c:v>
                  </c:pt>
                  <c:pt idx="48">
                    <c:v>992</c:v>
                  </c:pt>
                  <c:pt idx="49">
                    <c:v>992</c:v>
                  </c:pt>
                  <c:pt idx="50">
                    <c:v>992</c:v>
                  </c:pt>
                  <c:pt idx="51">
                    <c:v>992</c:v>
                  </c:pt>
                  <c:pt idx="52">
                    <c:v>992</c:v>
                  </c:pt>
                  <c:pt idx="53">
                    <c:v>992</c:v>
                  </c:pt>
                  <c:pt idx="54">
                    <c:v>992</c:v>
                  </c:pt>
                  <c:pt idx="55">
                    <c:v>992</c:v>
                  </c:pt>
                  <c:pt idx="57">
                    <c:v>992</c:v>
                  </c:pt>
                  <c:pt idx="58">
                    <c:v>992</c:v>
                  </c:pt>
                  <c:pt idx="59">
                    <c:v>992</c:v>
                  </c:pt>
                  <c:pt idx="60">
                    <c:v>992</c:v>
                  </c:pt>
                  <c:pt idx="61">
                    <c:v>992</c:v>
                  </c:pt>
                  <c:pt idx="62">
                    <c:v>992</c:v>
                  </c:pt>
                  <c:pt idx="63">
                    <c:v>992</c:v>
                  </c:pt>
                  <c:pt idx="64">
                    <c:v>992</c:v>
                  </c:pt>
                  <c:pt idx="65">
                    <c:v>992</c:v>
                  </c:pt>
                  <c:pt idx="66">
                    <c:v>992</c:v>
                  </c:pt>
                  <c:pt idx="67">
                    <c:v>992</c:v>
                  </c:pt>
                  <c:pt idx="68">
                    <c:v>992</c:v>
                  </c:pt>
                  <c:pt idx="69">
                    <c:v>992</c:v>
                  </c:pt>
                  <c:pt idx="70">
                    <c:v>992</c:v>
                  </c:pt>
                  <c:pt idx="71">
                    <c:v>992</c:v>
                  </c:pt>
                  <c:pt idx="72">
                    <c:v>992</c:v>
                  </c:pt>
                  <c:pt idx="73">
                    <c:v>992</c:v>
                  </c:pt>
                  <c:pt idx="74">
                    <c:v>992</c:v>
                  </c:pt>
                  <c:pt idx="75">
                    <c:v>992</c:v>
                  </c:pt>
                  <c:pt idx="76">
                    <c:v>992</c:v>
                  </c:pt>
                  <c:pt idx="77">
                    <c:v>992</c:v>
                  </c:pt>
                  <c:pt idx="78">
                    <c:v>992</c:v>
                  </c:pt>
                  <c:pt idx="79">
                    <c:v>992</c:v>
                  </c:pt>
                  <c:pt idx="80">
                    <c:v>992</c:v>
                  </c:pt>
                  <c:pt idx="81">
                    <c:v>992</c:v>
                  </c:pt>
                  <c:pt idx="82">
                    <c:v>992</c:v>
                  </c:pt>
                  <c:pt idx="83">
                    <c:v>992</c:v>
                  </c:pt>
                  <c:pt idx="84">
                    <c:v>992</c:v>
                  </c:pt>
                  <c:pt idx="85">
                    <c:v>992</c:v>
                  </c:pt>
                  <c:pt idx="86">
                    <c:v>992</c:v>
                  </c:pt>
                  <c:pt idx="87">
                    <c:v>992</c:v>
                  </c:pt>
                  <c:pt idx="88">
                    <c:v>992</c:v>
                  </c:pt>
                  <c:pt idx="89">
                    <c:v>992</c:v>
                  </c:pt>
                  <c:pt idx="90">
                    <c:v>992</c:v>
                  </c:pt>
                  <c:pt idx="91">
                    <c:v>992</c:v>
                  </c:pt>
                  <c:pt idx="92">
                    <c:v>992</c:v>
                  </c:pt>
                  <c:pt idx="93">
                    <c:v>992</c:v>
                  </c:pt>
                  <c:pt idx="94">
                    <c:v>992</c:v>
                  </c:pt>
                  <c:pt idx="95">
                    <c:v>992</c:v>
                  </c:pt>
                  <c:pt idx="96">
                    <c:v>992</c:v>
                  </c:pt>
                  <c:pt idx="97">
                    <c:v>992</c:v>
                  </c:pt>
                  <c:pt idx="98">
                    <c:v>992</c:v>
                  </c:pt>
                  <c:pt idx="99">
                    <c:v>992</c:v>
                  </c:pt>
                  <c:pt idx="100">
                    <c:v>992</c:v>
                  </c:pt>
                  <c:pt idx="101">
                    <c:v>992</c:v>
                  </c:pt>
                  <c:pt idx="102">
                    <c:v>992</c:v>
                  </c:pt>
                  <c:pt idx="103">
                    <c:v>992</c:v>
                  </c:pt>
                  <c:pt idx="104">
                    <c:v>992</c:v>
                  </c:pt>
                  <c:pt idx="105">
                    <c:v>992</c:v>
                  </c:pt>
                  <c:pt idx="106">
                    <c:v>992</c:v>
                  </c:pt>
                  <c:pt idx="107">
                    <c:v>992</c:v>
                  </c:pt>
                  <c:pt idx="108">
                    <c:v>992</c:v>
                  </c:pt>
                  <c:pt idx="109">
                    <c:v>992</c:v>
                  </c:pt>
                  <c:pt idx="110">
                    <c:v>992</c:v>
                  </c:pt>
                  <c:pt idx="111">
                    <c:v>992</c:v>
                  </c:pt>
                  <c:pt idx="112">
                    <c:v>992</c:v>
                  </c:pt>
                  <c:pt idx="113">
                    <c:v>992</c:v>
                  </c:pt>
                  <c:pt idx="114">
                    <c:v>992</c:v>
                  </c:pt>
                  <c:pt idx="115">
                    <c:v>992</c:v>
                  </c:pt>
                  <c:pt idx="116">
                    <c:v>992</c:v>
                  </c:pt>
                  <c:pt idx="117">
                    <c:v>992</c:v>
                  </c:pt>
                  <c:pt idx="118">
                    <c:v>992</c:v>
                  </c:pt>
                  <c:pt idx="119">
                    <c:v>992</c:v>
                  </c:pt>
                  <c:pt idx="120">
                    <c:v>992</c:v>
                  </c:pt>
                  <c:pt idx="121">
                    <c:v>992</c:v>
                  </c:pt>
                  <c:pt idx="122">
                    <c:v>992</c:v>
                  </c:pt>
                  <c:pt idx="123">
                    <c:v>992</c:v>
                  </c:pt>
                  <c:pt idx="124">
                    <c:v>992</c:v>
                  </c:pt>
                  <c:pt idx="125">
                    <c:v>992</c:v>
                  </c:pt>
                  <c:pt idx="126">
                    <c:v>992</c:v>
                  </c:pt>
                  <c:pt idx="127">
                    <c:v>992</c:v>
                  </c:pt>
                  <c:pt idx="128">
                    <c:v>992</c:v>
                  </c:pt>
                  <c:pt idx="129">
                    <c:v>992</c:v>
                  </c:pt>
                  <c:pt idx="130">
                    <c:v>992</c:v>
                  </c:pt>
                  <c:pt idx="131">
                    <c:v>992</c:v>
                  </c:pt>
                  <c:pt idx="132">
                    <c:v>992</c:v>
                  </c:pt>
                  <c:pt idx="133">
                    <c:v>992</c:v>
                  </c:pt>
                  <c:pt idx="134">
                    <c:v>992</c:v>
                  </c:pt>
                  <c:pt idx="135">
                    <c:v>992</c:v>
                  </c:pt>
                  <c:pt idx="136">
                    <c:v>992</c:v>
                  </c:pt>
                  <c:pt idx="137">
                    <c:v>992</c:v>
                  </c:pt>
                  <c:pt idx="138">
                    <c:v>992</c:v>
                  </c:pt>
                  <c:pt idx="139">
                    <c:v>992</c:v>
                  </c:pt>
                  <c:pt idx="140">
                    <c:v>992</c:v>
                  </c:pt>
                  <c:pt idx="141">
                    <c:v>992</c:v>
                  </c:pt>
                  <c:pt idx="142">
                    <c:v>992</c:v>
                  </c:pt>
                  <c:pt idx="143">
                    <c:v>992</c:v>
                  </c:pt>
                  <c:pt idx="144">
                    <c:v>992</c:v>
                  </c:pt>
                  <c:pt idx="145">
                    <c:v>992</c:v>
                  </c:pt>
                  <c:pt idx="146">
                    <c:v>992</c:v>
                  </c:pt>
                  <c:pt idx="147">
                    <c:v>992</c:v>
                  </c:pt>
                  <c:pt idx="148">
                    <c:v>992</c:v>
                  </c:pt>
                  <c:pt idx="149">
                    <c:v>992</c:v>
                  </c:pt>
                  <c:pt idx="150">
                    <c:v>992</c:v>
                  </c:pt>
                  <c:pt idx="151">
                    <c:v>992</c:v>
                  </c:pt>
                  <c:pt idx="152">
                    <c:v>992</c:v>
                  </c:pt>
                  <c:pt idx="153">
                    <c:v>992</c:v>
                  </c:pt>
                  <c:pt idx="154">
                    <c:v>992</c:v>
                  </c:pt>
                  <c:pt idx="155">
                    <c:v>992</c:v>
                  </c:pt>
                  <c:pt idx="156">
                    <c:v>992</c:v>
                  </c:pt>
                  <c:pt idx="157">
                    <c:v>992</c:v>
                  </c:pt>
                  <c:pt idx="158">
                    <c:v>992</c:v>
                  </c:pt>
                  <c:pt idx="159">
                    <c:v>992</c:v>
                  </c:pt>
                  <c:pt idx="160">
                    <c:v>992</c:v>
                  </c:pt>
                  <c:pt idx="161">
                    <c:v>992</c:v>
                  </c:pt>
                  <c:pt idx="162">
                    <c:v>992</c:v>
                  </c:pt>
                  <c:pt idx="163">
                    <c:v>992</c:v>
                  </c:pt>
                  <c:pt idx="164">
                    <c:v>992</c:v>
                  </c:pt>
                  <c:pt idx="165">
                    <c:v>992</c:v>
                  </c:pt>
                  <c:pt idx="166">
                    <c:v>992</c:v>
                  </c:pt>
                  <c:pt idx="167">
                    <c:v>992</c:v>
                  </c:pt>
                  <c:pt idx="168">
                    <c:v>992</c:v>
                  </c:pt>
                  <c:pt idx="169">
                    <c:v>992</c:v>
                  </c:pt>
                  <c:pt idx="170">
                    <c:v>992</c:v>
                  </c:pt>
                  <c:pt idx="171">
                    <c:v>992</c:v>
                  </c:pt>
                  <c:pt idx="172">
                    <c:v>992</c:v>
                  </c:pt>
                  <c:pt idx="173">
                    <c:v>992</c:v>
                  </c:pt>
                  <c:pt idx="174">
                    <c:v>992</c:v>
                  </c:pt>
                  <c:pt idx="175">
                    <c:v>992</c:v>
                  </c:pt>
                  <c:pt idx="176">
                    <c:v>992</c:v>
                  </c:pt>
                  <c:pt idx="177">
                    <c:v>992</c:v>
                  </c:pt>
                  <c:pt idx="178">
                    <c:v>992</c:v>
                  </c:pt>
                  <c:pt idx="179">
                    <c:v>992</c:v>
                  </c:pt>
                  <c:pt idx="180">
                    <c:v>992</c:v>
                  </c:pt>
                  <c:pt idx="181">
                    <c:v>992</c:v>
                  </c:pt>
                  <c:pt idx="182">
                    <c:v>992</c:v>
                  </c:pt>
                  <c:pt idx="183">
                    <c:v>992</c:v>
                  </c:pt>
                  <c:pt idx="184">
                    <c:v>992</c:v>
                  </c:pt>
                  <c:pt idx="185">
                    <c:v>992</c:v>
                  </c:pt>
                  <c:pt idx="186">
                    <c:v>992</c:v>
                  </c:pt>
                  <c:pt idx="187">
                    <c:v>992</c:v>
                  </c:pt>
                  <c:pt idx="188">
                    <c:v>992</c:v>
                  </c:pt>
                  <c:pt idx="189">
                    <c:v>992</c:v>
                  </c:pt>
                  <c:pt idx="190">
                    <c:v>992</c:v>
                  </c:pt>
                  <c:pt idx="191">
                    <c:v>992</c:v>
                  </c:pt>
                  <c:pt idx="192">
                    <c:v>992</c:v>
                  </c:pt>
                  <c:pt idx="193">
                    <c:v>992</c:v>
                  </c:pt>
                  <c:pt idx="194">
                    <c:v>992</c:v>
                  </c:pt>
                  <c:pt idx="195">
                    <c:v>992</c:v>
                  </c:pt>
                  <c:pt idx="196">
                    <c:v>992</c:v>
                  </c:pt>
                  <c:pt idx="197">
                    <c:v>992</c:v>
                  </c:pt>
                  <c:pt idx="198">
                    <c:v>992</c:v>
                  </c:pt>
                  <c:pt idx="199">
                    <c:v>992</c:v>
                  </c:pt>
                  <c:pt idx="200">
                    <c:v>992</c:v>
                  </c:pt>
                  <c:pt idx="201">
                    <c:v>992</c:v>
                  </c:pt>
                  <c:pt idx="202">
                    <c:v>992</c:v>
                  </c:pt>
                  <c:pt idx="203">
                    <c:v>992</c:v>
                  </c:pt>
                  <c:pt idx="204">
                    <c:v>992</c:v>
                  </c:pt>
                  <c:pt idx="205">
                    <c:v>992</c:v>
                  </c:pt>
                  <c:pt idx="206">
                    <c:v>992</c:v>
                  </c:pt>
                  <c:pt idx="207">
                    <c:v>992</c:v>
                  </c:pt>
                  <c:pt idx="208">
                    <c:v>992</c:v>
                  </c:pt>
                  <c:pt idx="209">
                    <c:v>992</c:v>
                  </c:pt>
                  <c:pt idx="210">
                    <c:v>992</c:v>
                  </c:pt>
                  <c:pt idx="211">
                    <c:v>992</c:v>
                  </c:pt>
                  <c:pt idx="212">
                    <c:v>992</c:v>
                  </c:pt>
                  <c:pt idx="213">
                    <c:v>992</c:v>
                  </c:pt>
                  <c:pt idx="214">
                    <c:v>992</c:v>
                  </c:pt>
                  <c:pt idx="215">
                    <c:v>992</c:v>
                  </c:pt>
                  <c:pt idx="216">
                    <c:v>992</c:v>
                  </c:pt>
                  <c:pt idx="217">
                    <c:v>992</c:v>
                  </c:pt>
                  <c:pt idx="218">
                    <c:v>992</c:v>
                  </c:pt>
                  <c:pt idx="219">
                    <c:v>992</c:v>
                  </c:pt>
                  <c:pt idx="220">
                    <c:v>992</c:v>
                  </c:pt>
                  <c:pt idx="221">
                    <c:v>992</c:v>
                  </c:pt>
                  <c:pt idx="222">
                    <c:v>992</c:v>
                  </c:pt>
                  <c:pt idx="223">
                    <c:v>992</c:v>
                  </c:pt>
                  <c:pt idx="224">
                    <c:v>992</c:v>
                  </c:pt>
                  <c:pt idx="225">
                    <c:v>992</c:v>
                  </c:pt>
                  <c:pt idx="226">
                    <c:v>992</c:v>
                  </c:pt>
                  <c:pt idx="227">
                    <c:v>992</c:v>
                  </c:pt>
                  <c:pt idx="228">
                    <c:v>992</c:v>
                  </c:pt>
                  <c:pt idx="229">
                    <c:v>992</c:v>
                  </c:pt>
                  <c:pt idx="230">
                    <c:v>992</c:v>
                  </c:pt>
                  <c:pt idx="231">
                    <c:v>992</c:v>
                  </c:pt>
                  <c:pt idx="232">
                    <c:v>992</c:v>
                  </c:pt>
                  <c:pt idx="233">
                    <c:v>992</c:v>
                  </c:pt>
                  <c:pt idx="234">
                    <c:v>992</c:v>
                  </c:pt>
                  <c:pt idx="235">
                    <c:v>992</c:v>
                  </c:pt>
                  <c:pt idx="236">
                    <c:v>992</c:v>
                  </c:pt>
                  <c:pt idx="237">
                    <c:v>992</c:v>
                  </c:pt>
                  <c:pt idx="238">
                    <c:v>992</c:v>
                  </c:pt>
                  <c:pt idx="239">
                    <c:v>992</c:v>
                  </c:pt>
                  <c:pt idx="240">
                    <c:v>992</c:v>
                  </c:pt>
                  <c:pt idx="241">
                    <c:v>992</c:v>
                  </c:pt>
                  <c:pt idx="242">
                    <c:v>992</c:v>
                  </c:pt>
                  <c:pt idx="243">
                    <c:v>992</c:v>
                  </c:pt>
                  <c:pt idx="244">
                    <c:v>992</c:v>
                  </c:pt>
                  <c:pt idx="245">
                    <c:v>992</c:v>
                  </c:pt>
                  <c:pt idx="246">
                    <c:v>992</c:v>
                  </c:pt>
                  <c:pt idx="247">
                    <c:v>992</c:v>
                  </c:pt>
                  <c:pt idx="248">
                    <c:v>992</c:v>
                  </c:pt>
                  <c:pt idx="249">
                    <c:v>992</c:v>
                  </c:pt>
                  <c:pt idx="250">
                    <c:v>992</c:v>
                  </c:pt>
                  <c:pt idx="251">
                    <c:v>992</c:v>
                  </c:pt>
                  <c:pt idx="252">
                    <c:v>992</c:v>
                  </c:pt>
                  <c:pt idx="253">
                    <c:v>992</c:v>
                  </c:pt>
                  <c:pt idx="254">
                    <c:v>992</c:v>
                  </c:pt>
                  <c:pt idx="255">
                    <c:v>992</c:v>
                  </c:pt>
                  <c:pt idx="256">
                    <c:v>922</c:v>
                  </c:pt>
                  <c:pt idx="257">
                    <c:v>992</c:v>
                  </c:pt>
                  <c:pt idx="258">
                    <c:v>992</c:v>
                  </c:pt>
                  <c:pt idx="259">
                    <c:v>992</c:v>
                  </c:pt>
                  <c:pt idx="260">
                    <c:v>992</c:v>
                  </c:pt>
                  <c:pt idx="261">
                    <c:v>992</c:v>
                  </c:pt>
                  <c:pt idx="262">
                    <c:v>992</c:v>
                  </c:pt>
                  <c:pt idx="263">
                    <c:v>992</c:v>
                  </c:pt>
                  <c:pt idx="264">
                    <c:v>992</c:v>
                  </c:pt>
                  <c:pt idx="265">
                    <c:v>992</c:v>
                  </c:pt>
                  <c:pt idx="266">
                    <c:v>992</c:v>
                  </c:pt>
                  <c:pt idx="267">
                    <c:v>992</c:v>
                  </c:pt>
                  <c:pt idx="268">
                    <c:v>992 </c:v>
                  </c:pt>
                  <c:pt idx="269">
                    <c:v>992</c:v>
                  </c:pt>
                  <c:pt idx="270">
                    <c:v>992</c:v>
                  </c:pt>
                  <c:pt idx="271">
                    <c:v>992</c:v>
                  </c:pt>
                  <c:pt idx="272">
                    <c:v>992</c:v>
                  </c:pt>
                  <c:pt idx="273">
                    <c:v>992</c:v>
                  </c:pt>
                  <c:pt idx="274">
                    <c:v>992</c:v>
                  </c:pt>
                  <c:pt idx="275">
                    <c:v>992</c:v>
                  </c:pt>
                  <c:pt idx="276">
                    <c:v>992</c:v>
                  </c:pt>
                  <c:pt idx="277">
                    <c:v>992</c:v>
                  </c:pt>
                  <c:pt idx="278">
                    <c:v>992</c:v>
                  </c:pt>
                  <c:pt idx="279">
                    <c:v>992</c:v>
                  </c:pt>
                  <c:pt idx="280">
                    <c:v>992</c:v>
                  </c:pt>
                  <c:pt idx="281">
                    <c:v>992</c:v>
                  </c:pt>
                  <c:pt idx="282">
                    <c:v>992</c:v>
                  </c:pt>
                  <c:pt idx="283">
                    <c:v>992</c:v>
                  </c:pt>
                  <c:pt idx="284">
                    <c:v>992</c:v>
                  </c:pt>
                  <c:pt idx="285">
                    <c:v>992</c:v>
                  </c:pt>
                  <c:pt idx="286">
                    <c:v>992</c:v>
                  </c:pt>
                  <c:pt idx="287">
                    <c:v>992</c:v>
                  </c:pt>
                  <c:pt idx="288">
                    <c:v>992</c:v>
                  </c:pt>
                  <c:pt idx="289">
                    <c:v>992</c:v>
                  </c:pt>
                  <c:pt idx="290">
                    <c:v>992</c:v>
                  </c:pt>
                  <c:pt idx="291">
                    <c:v>992</c:v>
                  </c:pt>
                  <c:pt idx="292">
                    <c:v>992</c:v>
                  </c:pt>
                  <c:pt idx="293">
                    <c:v>992</c:v>
                  </c:pt>
                  <c:pt idx="294">
                    <c:v>992</c:v>
                  </c:pt>
                  <c:pt idx="295">
                    <c:v>992</c:v>
                  </c:pt>
                  <c:pt idx="296">
                    <c:v>992</c:v>
                  </c:pt>
                  <c:pt idx="297">
                    <c:v>992</c:v>
                  </c:pt>
                  <c:pt idx="298">
                    <c:v>992</c:v>
                  </c:pt>
                  <c:pt idx="299">
                    <c:v>992</c:v>
                  </c:pt>
                  <c:pt idx="300">
                    <c:v>992</c:v>
                  </c:pt>
                  <c:pt idx="301">
                    <c:v>992</c:v>
                  </c:pt>
                  <c:pt idx="302">
                    <c:v>992</c:v>
                  </c:pt>
                  <c:pt idx="303">
                    <c:v>992</c:v>
                  </c:pt>
                  <c:pt idx="304">
                    <c:v>992</c:v>
                  </c:pt>
                  <c:pt idx="305">
                    <c:v>992</c:v>
                  </c:pt>
                  <c:pt idx="306">
                    <c:v>992</c:v>
                  </c:pt>
                  <c:pt idx="307">
                    <c:v>992</c:v>
                  </c:pt>
                  <c:pt idx="308">
                    <c:v>992</c:v>
                  </c:pt>
                  <c:pt idx="309">
                    <c:v>992</c:v>
                  </c:pt>
                  <c:pt idx="310">
                    <c:v>992</c:v>
                  </c:pt>
                  <c:pt idx="311">
                    <c:v>992</c:v>
                  </c:pt>
                  <c:pt idx="312">
                    <c:v>992</c:v>
                  </c:pt>
                </c:lvl>
                <c:lvl>
                  <c:pt idx="0">
                    <c:v>Наименование показателя</c:v>
                  </c:pt>
                  <c:pt idx="2">
                    <c:v>ОБЩЕГОСУДАРСТВЕННЫЕ ВОПРОСЫ</c:v>
                  </c:pt>
                  <c:pt idx="3">
                    <c:v>МП Мухинского МО "Эффективтивное муниципальное управление на 2020-2022 год</c:v>
                  </c:pt>
                  <c:pt idx="4">
                    <c:v>подпрограмма "Повышение эффективности органов местного самоуправление"</c:v>
                  </c:pt>
                  <c:pt idx="5">
                    <c:v>Функционирование высшего должностного лица органа местного самоуправления(глава муниципального образования)</c:v>
                  </c:pt>
                  <c:pt idx="6">
                    <c:v>мероприятие " Обеспечение деятельности главы МО "</c:v>
                  </c:pt>
                  <c:pt idx="7">
                    <c:v>Расходы на выплаты персоналу муниципальных органов</c:v>
                  </c:pt>
                  <c:pt idx="8">
                    <c:v>Фонд оплаты труда муниципальных органов</c:v>
                  </c:pt>
                  <c:pt idx="9">
                    <c:v>Заработная плата </c:v>
                  </c:pt>
                  <c:pt idx="10">
                    <c:v>Социальные пособия и компенсации персоналу в денежной форме</c:v>
                  </c:pt>
                  <c:pt idx="11">
                    <c:v>Прочие выплаты</c:v>
                  </c:pt>
                  <c:pt idx="12">
                    <c:v>Иные выплаты персоналу муниципальных органов, за исключением фонда оплаты труда</c:v>
                  </c:pt>
                  <c:pt idx="13">
                    <c:v>Прочие работы, услуги</c:v>
                  </c:pt>
                  <c:pt idx="14">
                    <c:v>Взносы по обязательному социальному страхованию на выплаты денежного содержания и иные выплаты работникам муниципальных органов</c:v>
                  </c:pt>
                  <c:pt idx="15">
                    <c:v>Начисления на выплаты по оплате труда</c:v>
                  </c:pt>
                  <c:pt idx="16">
                    <c:v>Функционирование местных администраций (центральный аппарат)</c:v>
                  </c:pt>
                  <c:pt idx="17">
                    <c:v>подпрограмма "Повышение эффективности органов местного самоуправление"</c:v>
                  </c:pt>
                  <c:pt idx="18">
                    <c:v>мероприятие " Обеспечение деятельности  администрации МО "</c:v>
                  </c:pt>
                  <c:pt idx="19">
                    <c:v>Расходы на выплаты персоналу в целях обеспечения выполнения функций муниципальными органами</c:v>
                  </c:pt>
                  <c:pt idx="20">
                    <c:v>Расходы на выплаты персоналу муниципальных органов</c:v>
                  </c:pt>
                  <c:pt idx="21">
                    <c:v>Фонд оплаты труда муниципальных органов</c:v>
                  </c:pt>
                  <c:pt idx="22">
                    <c:v>Заработная плата </c:v>
                  </c:pt>
                  <c:pt idx="23">
                    <c:v>Социальные пособия и компенсации персоналу в денежной форме</c:v>
                  </c:pt>
                  <c:pt idx="24">
                    <c:v>Взносы по обязательному социальному страхованию на выплаты денежного содержания и иные выплаты работникам муниципальных органов</c:v>
                  </c:pt>
                  <c:pt idx="25">
                    <c:v>Начисления на выплаты по оплате труда</c:v>
                  </c:pt>
                  <c:pt idx="26">
                    <c:v>Иные выплаты персоналу муниципальных органов, за исключением фонда оплаты труда</c:v>
                  </c:pt>
                  <c:pt idx="27">
                    <c:v>Прочие выплаты</c:v>
                  </c:pt>
                  <c:pt idx="28">
                    <c:v>Транспортные услуги</c:v>
                  </c:pt>
                  <c:pt idx="29">
                    <c:v>Прочие работы, услуги</c:v>
                  </c:pt>
                  <c:pt idx="30">
                    <c:v>Закупка товаров, работ, услуг для обеспечения муниципальных нужд</c:v>
                  </c:pt>
                  <c:pt idx="31">
                    <c:v>Иные закупки товаров, работ и услуг для муниципальных  нужд</c:v>
                  </c:pt>
                  <c:pt idx="32">
                    <c:v>Прочая закупка товаров, работ и услуг для обеспечения муниципальных нужд</c:v>
                  </c:pt>
                  <c:pt idx="33">
                    <c:v>Оплата работ, услуг</c:v>
                  </c:pt>
                  <c:pt idx="34">
                    <c:v>Услуги связи</c:v>
                  </c:pt>
                  <c:pt idx="35">
                    <c:v>Коммунальные услуги</c:v>
                  </c:pt>
                  <c:pt idx="36">
                    <c:v>Работы, услуги по содержанию имущества</c:v>
                  </c:pt>
                  <c:pt idx="37">
                    <c:v>Прочие работы, услуги</c:v>
                  </c:pt>
                  <c:pt idx="38">
                    <c:v>Страхование</c:v>
                  </c:pt>
                  <c:pt idx="39">
                    <c:v>Поступление нефинансовых активов</c:v>
                  </c:pt>
                  <c:pt idx="40">
                    <c:v>Увеличение стоимости основных средств</c:v>
                  </c:pt>
                  <c:pt idx="41">
                    <c:v>Увеличение стоимости горюче-смахочных материалов</c:v>
                  </c:pt>
                  <c:pt idx="42">
                    <c:v>Увеличение стоимости строительных материалов</c:v>
                  </c:pt>
                  <c:pt idx="43">
                    <c:v>Увеличение стоимости прочих оборотных запасов (материалов)</c:v>
                  </c:pt>
                  <c:pt idx="44">
                    <c:v>Увеличение стоимости прочих оборотных запасов однократного применения</c:v>
                  </c:pt>
                  <c:pt idx="45">
                    <c:v>Закупка энергетических ресурсов</c:v>
                  </c:pt>
                  <c:pt idx="46">
                    <c:v>Коммунальные услуги</c:v>
                  </c:pt>
                  <c:pt idx="47">
                    <c:v>Иные бюджетные ассигнования</c:v>
                  </c:pt>
                  <c:pt idx="48">
                    <c:v>Уплата налогов, сборов, обязательных платежей в бюджетную систему Российской Федерации, взносов и иных платежей</c:v>
                  </c:pt>
                  <c:pt idx="49">
                    <c:v>Уплата налога на имущество организаций и земельного налога</c:v>
                  </c:pt>
                  <c:pt idx="50">
                    <c:v>Прочие расходы</c:v>
                  </c:pt>
                  <c:pt idx="51">
                    <c:v>Налоги, пошлины, сборы</c:v>
                  </c:pt>
                  <c:pt idx="52">
                    <c:v>Уплата прочих налогов, сборов и иных платежей</c:v>
                  </c:pt>
                  <c:pt idx="53">
                    <c:v>Прочие расходы</c:v>
                  </c:pt>
                  <c:pt idx="54">
                    <c:v>Налоги, пошлины, сборы</c:v>
                  </c:pt>
                  <c:pt idx="55">
                    <c:v>"Штрафы за нарушение законодательства</c:v>
                  </c:pt>
                  <c:pt idx="57">
                    <c:v>Уплата иных платежей</c:v>
                  </c:pt>
                  <c:pt idx="58">
                    <c:v>Штрафы за нарушение законодательства о налогах и сборах, законодательства о страховых взносах</c:v>
                  </c:pt>
                  <c:pt idx="59">
                    <c:v>Штрафы за нарушение законодательства о закупках и нарушение условий контрактов (договоров)</c:v>
                  </c:pt>
                  <c:pt idx="60">
                    <c:v>Другие экономические санкции</c:v>
                  </c:pt>
                  <c:pt idx="61">
                    <c:v> "Иные выплаты текущего характера организациям" </c:v>
                  </c:pt>
                  <c:pt idx="62">
                    <c:v>Обеспечение деятельности финансовых, налоговых и таможенных органов и органов финансового (финансово-бюджетного) надзора</c:v>
                  </c:pt>
                  <c:pt idx="63">
                    <c:v>Осуществление функций органами местного самоуправления</c:v>
                  </c:pt>
                  <c:pt idx="64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65">
                    <c:v>Межбюджетные трансферты</c:v>
                  </c:pt>
                  <c:pt idx="66">
                    <c:v>Иные межбюджеттные трансферты</c:v>
                  </c:pt>
                  <c:pt idx="67">
                    <c:v>Безвозмездные перечисления бюджетам     </c:v>
                  </c:pt>
                  <c:pt idx="68">
                    <c:v>Перечисления другим бюджетам бюджетной системы Российской Федерации                                    </c:v>
                  </c:pt>
                  <c:pt idx="69">
                    <c:v>Межбюджетные трансферты</c:v>
                  </c:pt>
                  <c:pt idx="70">
                    <c:v>Иные межбюджеттные трансферты</c:v>
                  </c:pt>
                  <c:pt idx="71">
                    <c:v>Безвозмездные перечисления бюджетам     </c:v>
                  </c:pt>
                  <c:pt idx="72">
                    <c:v>Перечисления другим бюджетам бюджетной системы Российской Федерации                                    </c:v>
                  </c:pt>
                  <c:pt idx="73">
                    <c:v>Обеспечение проведения выборов и референдумов</c:v>
                  </c:pt>
                  <c:pt idx="74">
                    <c:v>Проведение выборов депутатов Мухинского муниципального образования</c:v>
                  </c:pt>
                  <c:pt idx="75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76">
                    <c:v>Иные бюджетные ассигнования</c:v>
                  </c:pt>
                  <c:pt idx="77">
                    <c:v>Специальные расходы</c:v>
                  </c:pt>
                  <c:pt idx="78">
                    <c:v>Прочие расходы</c:v>
                  </c:pt>
                  <c:pt idx="79">
                    <c:v>Проведение выборов главы Мухинского муниципального образования</c:v>
                  </c:pt>
                  <c:pt idx="80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Мухинского муниципального образования</c:v>
                  </c:pt>
                  <c:pt idx="81">
                    <c:v>Иные бюджетные ассигнования</c:v>
                  </c:pt>
                  <c:pt idx="82">
                    <c:v>Специальные расходы</c:v>
                  </c:pt>
                  <c:pt idx="83">
                    <c:v>Прочие расходы</c:v>
                  </c:pt>
                  <c:pt idx="84">
                    <c:v>Резервный фонд </c:v>
                  </c:pt>
                  <c:pt idx="85">
                    <c:v>Осуществление функций органами местного самоуправления</c:v>
                  </c:pt>
                  <c:pt idx="86">
                    <c:v>Резервный фонд администрации  муниципального образования</c:v>
                  </c:pt>
                  <c:pt idx="87">
                    <c:v>Иные бюджетные ассигнования</c:v>
                  </c:pt>
                  <c:pt idx="88">
                    <c:v>Резервные средства</c:v>
                  </c:pt>
                  <c:pt idx="89">
                    <c:v>Прочие расходы</c:v>
                  </c:pt>
                  <c:pt idx="90">
                    <c:v>Другие общегосударственные вопросы</c:v>
                  </c:pt>
                  <c:pt idx="91">
                    <c:v>Субвенция на осуществление областного государственного полномочия по определению перечня долностных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</c:v>
                  </c:pt>
                  <c:pt idx="92">
                    <c:v>Закупка товаров, работ, услуг для обеспечения муниципальных нужд</c:v>
                  </c:pt>
                  <c:pt idx="93">
                    <c:v>Иные закупки товаров, работ и услуг для муниципальных  нужд</c:v>
                  </c:pt>
                  <c:pt idx="94">
                    <c:v>Прочая закупка товаров, работ и услуг для обеспечения муниципальных нужд</c:v>
                  </c:pt>
                  <c:pt idx="95">
                    <c:v>Поступление нефинансовых активов</c:v>
                  </c:pt>
                  <c:pt idx="96">
                    <c:v>Увеличение стоимости прочих оборотных запасов однократного применения</c:v>
                  </c:pt>
                  <c:pt idx="97">
                    <c:v>Муниципальная программа "Муниципальное управление"</c:v>
                  </c:pt>
                  <c:pt idx="98">
                    <c:v>МП  МО "Эффективтивное муниципальное управление "</c:v>
                  </c:pt>
                  <c:pt idx="99">
                    <c:v>Подпрограмма " Муниципальное управление  собственностью"</c:v>
                  </c:pt>
                  <c:pt idx="100">
                    <c:v>Мероприятие "оформление собственности "</c:v>
                  </c:pt>
                  <c:pt idx="101">
                    <c:v>Осуществление функций органами местного самоуправления</c:v>
                  </c:pt>
                  <c:pt idx="102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103">
                    <c:v>Закупка товаров, работ, услуг для обеспечения муниципальных нужд</c:v>
                  </c:pt>
                  <c:pt idx="104">
                    <c:v>Иные закупки товаров, работ и услуг для муниципальных  нужд</c:v>
                  </c:pt>
                  <c:pt idx="105">
                    <c:v>Прочая закупка товаров, работ и услуг для обеспечения муниципальных нужд</c:v>
                  </c:pt>
                  <c:pt idx="106">
                    <c:v>Оплата работ, услуг</c:v>
                  </c:pt>
                  <c:pt idx="107">
                    <c:v>Прочие работы, услуги</c:v>
                  </c:pt>
                  <c:pt idx="108">
                    <c:v>НАЦИОНАЛЬНАЯ ОБОРОНА</c:v>
                  </c:pt>
                  <c:pt idx="109">
                    <c:v>Государственная программа Иркутской области «Управление государственными финансами Иркутской области» на 2019 - 2024 годы</c:v>
                  </c:pt>
                  <c:pt idx="110">
                    <c:v>Подпрограмма «Создание условий для эффективного и ответственного управления муниципальными финансами, повышения устойчивости бюджетов муниципальных образований Иркутской области» на 2019 - 2024 годы</c:v>
                  </c:pt>
                  <c:pt idx="111">
                    <c:v>Основное мероприятие «Распределение между бюджетами муниципальных образований средств федерального бюджета на осуществление переданных полномочий»</c:v>
                  </c:pt>
                  <c:pt idx="112">
                    <c:v>Расходы на выплаты персоналу в целях обеспечения выполнения функций муниципальными органами</c:v>
                  </c:pt>
                  <c:pt idx="113">
                    <c:v>Расходы на выплаты персоналу муниципальных органов</c:v>
                  </c:pt>
                  <c:pt idx="114">
                    <c:v>Фонд оплаты труда муниципальных органов</c:v>
                  </c:pt>
                  <c:pt idx="115">
                    <c:v>Заработная плата </c:v>
                  </c:pt>
                  <c:pt idx="116">
                    <c:v>Социальные пособия и компенсации персоналу в денежной форме</c:v>
                  </c:pt>
                  <c:pt idx="117">
                    <c:v>Взносы по обязательному социальному страхованию на выплаты денежного содержания и иные выплаты работникам муниципальных органов</c:v>
                  </c:pt>
                  <c:pt idx="118">
                    <c:v>Начисления на выплаты по оплате труда</c:v>
                  </c:pt>
                  <c:pt idx="119">
                    <c:v>Иные выплаты персоналу муниципальных органов, за исключением фонда оплаты труда</c:v>
                  </c:pt>
                  <c:pt idx="120">
                    <c:v>Оплата труда и начисления на выплаты по оплате труда</c:v>
                  </c:pt>
                  <c:pt idx="121">
                    <c:v>Прочие выплаты</c:v>
                  </c:pt>
                  <c:pt idx="122">
                    <c:v>Закупка товаров, работ, услуг для обеспечения муниципальных нужд</c:v>
                  </c:pt>
                  <c:pt idx="123">
                    <c:v>Иные закупки товаров, работ и услуг для муниципальных  нужд</c:v>
                  </c:pt>
                  <c:pt idx="124">
                    <c:v>Прочая закупка товаров, работ и услуг для обеспечения муниципальных нужд</c:v>
                  </c:pt>
                  <c:pt idx="125">
                    <c:v>Оплата работ, услуг</c:v>
                  </c:pt>
                  <c:pt idx="126">
                    <c:v>Услуги связи</c:v>
                  </c:pt>
                  <c:pt idx="127">
                    <c:v>Транспортные услуги</c:v>
                  </c:pt>
                  <c:pt idx="128">
                    <c:v>Работы, услуги по содержанию имущества</c:v>
                  </c:pt>
                  <c:pt idx="129">
                    <c:v>Прочие работы, услуги</c:v>
                  </c:pt>
                  <c:pt idx="130">
                    <c:v>Поступление нефинансовых активов</c:v>
                  </c:pt>
                  <c:pt idx="131">
                    <c:v>Увеличение стоимости основных средств</c:v>
                  </c:pt>
                  <c:pt idx="132">
                    <c:v>Увеличение стоимости прочих оборотных запасов (материалов)</c:v>
                  </c:pt>
                  <c:pt idx="133">
                    <c:v>Увеличение стоимости прочих оборотных запасов однократного применения</c:v>
                  </c:pt>
                  <c:pt idx="134">
                    <c:v>НАЦИОНАЛЬНАЯ БЕЗОПАСНОСТЬ  И ПРАВООХРАНИТЕЛЬНАЯ ДЕЯТЕЛЬНОСТЬ</c:v>
                  </c:pt>
                  <c:pt idx="135">
                    <c:v>МП "Безопасное муниципальное образование "</c:v>
                  </c:pt>
                  <c:pt idx="136">
                    <c:v>подпраграмма " Противодействие экстремизму и профилактика терраризма на территории"</c:v>
                  </c:pt>
                  <c:pt idx="137">
                    <c:v> мероприятия" информационно-пропагандное  обеспечение профилактики терроризма  и экстримизма "</c:v>
                  </c:pt>
                  <c:pt idx="138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139">
                    <c:v>Закупка товаров, работ, услуг для обеспечения муниципальных нужд</c:v>
                  </c:pt>
                  <c:pt idx="140">
                    <c:v>Иные закупки товаров, работ и услуг для муниципальных  нужд</c:v>
                  </c:pt>
                  <c:pt idx="141">
                    <c:v>Прочая закупка товаров, работ и услуг для обеспечения муниципальных нужд</c:v>
                  </c:pt>
                  <c:pt idx="142">
                    <c:v>Оплата работ, услуг</c:v>
                  </c:pt>
                  <c:pt idx="143">
                    <c:v>Работы, услуги по содержанию имущества</c:v>
                  </c:pt>
                  <c:pt idx="144">
                    <c:v>Прочие работы, услуги</c:v>
                  </c:pt>
                  <c:pt idx="145">
                    <c:v>Поступление нефинансовых активов</c:v>
                  </c:pt>
                  <c:pt idx="146">
                    <c:v>Обеспечение пожарной безопасности</c:v>
                  </c:pt>
                  <c:pt idx="147">
                    <c:v>МП Мухинского МО "Безопасное муниципальное образование "</c:v>
                  </c:pt>
                  <c:pt idx="148">
                    <c:v>подпраграмма "  Обеспечение пожарной безопасности  "</c:v>
                  </c:pt>
                  <c:pt idx="149">
                    <c:v>Основное мероприятие Повышение уровня защиты население и территории от пожаров</c:v>
                  </c:pt>
                  <c:pt idx="150">
                    <c:v>Закупка товаров, работ, услуг для обеспечения муниципальных нужд</c:v>
                  </c:pt>
                  <c:pt idx="151">
                    <c:v>Иные закупки товаров, работ и услуг для муниципальных  нужд</c:v>
                  </c:pt>
                  <c:pt idx="152">
                    <c:v>Прочая закупка товаров, работ и услуг для обеспечения муниципальных нужд</c:v>
                  </c:pt>
                  <c:pt idx="153">
                    <c:v>Увеличение стоимости прочих оборотных запасов (материалов)</c:v>
                  </c:pt>
                  <c:pt idx="154">
                    <c:v>подпрограмма" Предупреждение ЧС природного и технического характера "</c:v>
                  </c:pt>
                  <c:pt idx="155">
                    <c:v> мероприятия" Защита населения и территории от чрезвычайных ситуаций природного и техногенного характера "</c:v>
                  </c:pt>
                  <c:pt idx="156">
                    <c:v>Реализация направлений расходов основного мероприятия и (или) муниципальной программы, подпрограммы   муниципального образования,</c:v>
                  </c:pt>
                  <c:pt idx="157">
                    <c:v>Закупка товаров, работ, услуг для обеспечения муниципальных нужд</c:v>
                  </c:pt>
                  <c:pt idx="158">
                    <c:v>Иные закупки товаров, работ и услуг для муниципальных  нужд</c:v>
                  </c:pt>
                  <c:pt idx="159">
                    <c:v>Прочая закупка товаров, работ и услуг для обеспечения муниципальных нужд</c:v>
                  </c:pt>
                  <c:pt idx="160">
                    <c:v> Оплата работ, услуг</c:v>
                  </c:pt>
                  <c:pt idx="161">
                    <c:v>Работы, услуги по содержанию имущества</c:v>
                  </c:pt>
                  <c:pt idx="162">
                    <c:v>Прочие работы, услуги</c:v>
                  </c:pt>
                  <c:pt idx="163">
                    <c:v>Увеличение прочих оборотных запасов (материалов)</c:v>
                  </c:pt>
                  <c:pt idx="164">
                    <c:v>НАЦИОНАЛЬНАЯ ЭКОНОМИКА</c:v>
                  </c:pt>
                  <c:pt idx="165">
                    <c:v>Дорожное хозяйство (дорожные фонды)</c:v>
                  </c:pt>
                  <c:pt idx="166">
                    <c:v>МП "  Дороги местного значения "</c:v>
                  </c:pt>
                  <c:pt idx="167">
                    <c:v>Подпрограмма " Ремонт  и содержание   дорог местного значения "</c:v>
                  </c:pt>
                  <c:pt idx="168">
                    <c:v>мероприятие " Ремонт   дорог местного значения   "</c:v>
                  </c:pt>
                  <c:pt idx="169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170">
                    <c:v>Закупка товаров, работ, услуг для обеспечения муниципальных нужд</c:v>
                  </c:pt>
                  <c:pt idx="171">
                    <c:v>Иные закупки товаров, работ и услуг для муниципальных  нужд</c:v>
                  </c:pt>
                  <c:pt idx="172">
                    <c:v>Прочая закупка товаров, работ и услуг для обеспечения муниципальных нужд</c:v>
                  </c:pt>
                  <c:pt idx="173">
                    <c:v>Работы, услуги по содержанию имущества</c:v>
                  </c:pt>
                  <c:pt idx="174">
                    <c:v>Прочие работы, услуги</c:v>
                  </c:pt>
                  <c:pt idx="175">
                    <c:v>мероприятие "Содержание дорог местного значение "</c:v>
                  </c:pt>
                  <c:pt idx="176">
                    <c:v>Реализация направлений расходов основного мероприятия и (или) муниципальной программы, подпрограммы муниципального образования, а также не программным направлениям расходов органов местного самоуправления Мухинского муниципального образования</c:v>
                  </c:pt>
                  <c:pt idx="177">
                    <c:v>Закупка товаров, работ, услуг для обеспечения муниципальных нужд</c:v>
                  </c:pt>
                  <c:pt idx="178">
                    <c:v>Иные закупки товаров, работ и услуг для муниципальных  нужд</c:v>
                  </c:pt>
                  <c:pt idx="179">
                    <c:v>Прочая закупка товаров, работ и услуг для обеспечения муниципальных нужд</c:v>
                  </c:pt>
                  <c:pt idx="180">
                    <c:v>Оплата работ, услуг</c:v>
                  </c:pt>
                  <c:pt idx="181">
                    <c:v>Прочие работы, услуги</c:v>
                  </c:pt>
                  <c:pt idx="182">
                    <c:v>подпрограмма "Освещение дорог местного значения г" </c:v>
                  </c:pt>
                  <c:pt idx="183">
                    <c:v>мероприятие " уличное освещение дорог местного значения "</c:v>
                  </c:pt>
                  <c:pt idx="184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Мухинского муниципального образования</c:v>
                  </c:pt>
                  <c:pt idx="185">
                    <c:v>Закупка товаров, работ, услуг для обеспечения муниципальных нужд</c:v>
                  </c:pt>
                  <c:pt idx="186">
                    <c:v>Иные закупки товаров, работ и услуг для муниципальных  нужд</c:v>
                  </c:pt>
                  <c:pt idx="187">
                    <c:v>Закупка энергетических ресурсов</c:v>
                  </c:pt>
                  <c:pt idx="188">
                    <c:v>Коммунальные услуги</c:v>
                  </c:pt>
                  <c:pt idx="189">
                    <c:v>МП "Безопасное муниципальное образование "</c:v>
                  </c:pt>
                  <c:pt idx="190">
                    <c:v>пп "Повышение безопасности дорожного движения"</c:v>
                  </c:pt>
                  <c:pt idx="191">
                    <c:v>мероприятие "Организация пропаганды безопасности дорожного движения" </c:v>
                  </c:pt>
                  <c:pt idx="192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193">
                    <c:v>Закупка товаров, работ, услуг для обеспечения муниципальных нужд</c:v>
                  </c:pt>
                  <c:pt idx="194">
                    <c:v>Иные закупки товаров, работ и услуг для муниципальных  нужд</c:v>
                  </c:pt>
                  <c:pt idx="195">
                    <c:v>Прочая закупка товаров, работ и услуг для обеспечения муниципальных нужд</c:v>
                  </c:pt>
                  <c:pt idx="196">
                    <c:v>Оплата работ, услуг</c:v>
                  </c:pt>
                  <c:pt idx="197">
                    <c:v>Работы, услуги по содержанию имущества</c:v>
                  </c:pt>
                  <c:pt idx="198">
                    <c:v>Прочие работы, услуги</c:v>
                  </c:pt>
                  <c:pt idx="199">
                    <c:v>ДРУГИЕ ВОПРОСЫ В ОБЛАСТИ НАЦИОНАЛЬНОЙ ЭКОНОМИКИ</c:v>
                  </c:pt>
                  <c:pt idx="200">
                    <c:v>Муниципальная программа " "Развитие малого и среднего предпринимательства " </c:v>
                  </c:pt>
                  <c:pt idx="201">
                    <c:v>подпрограмма " Обеспечение благоприятных условий для развития малого и среднего бизнеса" </c:v>
                  </c:pt>
                  <c:pt idx="202">
                    <c:v>мероприятие"  Оказание  консультативной информационной и методической помощи суъектам малого и среднего предпринимательства в организации ведение бизнеса " "</c:v>
                  </c:pt>
                  <c:pt idx="203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204">
                    <c:v>Закупка товаров, работ, услуг для обеспечения муниципальных нужд</c:v>
                  </c:pt>
                  <c:pt idx="205">
                    <c:v>Иные закупки товаров, работ и услуг для муниципальных  нужд</c:v>
                  </c:pt>
                  <c:pt idx="206">
                    <c:v>Прочая закупка товаров, работ и услуг для обеспечения муниципальных нужд</c:v>
                  </c:pt>
                  <c:pt idx="207">
                    <c:v>Прочие работы, услуги</c:v>
                  </c:pt>
                  <c:pt idx="208">
                    <c:v>Жилищно-комунальное хозяйство</c:v>
                  </c:pt>
                  <c:pt idx="209">
                    <c:v>Благоустройство</c:v>
                  </c:pt>
                  <c:pt idx="210">
                    <c:v> МП  " Развитие ЖКХ  и повышение энергоэффективности"</c:v>
                  </c:pt>
                  <c:pt idx="211">
                    <c:v>«Энергоэффективность и развитие энергетики на территории»</c:v>
                  </c:pt>
                  <c:pt idx="212">
                    <c:v>мероприятие " Проведение комплекса органиционно -провавых мероприятий по управлению энергосбережений"</c:v>
                  </c:pt>
                  <c:pt idx="213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Мухинского муниципального образования</c:v>
                  </c:pt>
                  <c:pt idx="214">
                    <c:v>Закупка товаров, работ, услуг для обеспечения муниципальных нужд</c:v>
                  </c:pt>
                  <c:pt idx="215">
                    <c:v>Иные закупки товаров, работ и услуг для муниципальных  нужд</c:v>
                  </c:pt>
                  <c:pt idx="216">
                    <c:v>Закупка энергетических ресурсов</c:v>
                  </c:pt>
                  <c:pt idx="217">
                    <c:v>Оплата работ, услуг</c:v>
                  </c:pt>
                  <c:pt idx="218">
                    <c:v>Коммунальные услуги</c:v>
                  </c:pt>
                  <c:pt idx="219">
                    <c:v>Поступление нефинансовых активов</c:v>
                  </c:pt>
                  <c:pt idx="220">
                    <c:v>подпрограмма  " Благоустройство  "</c:v>
                  </c:pt>
                  <c:pt idx="221">
                    <c:v>мероприятие " Повышение уровня благоустройства территории"</c:v>
                  </c:pt>
                  <c:pt idx="222">
                    <c:v>Реализация направлений расходов основного мероприятия и (или) муниципальной программы, подпрограммы муниципального образования, а также не программным направлениям расходов органов местного самоуправления   Мухинского муниципального образования</c:v>
                  </c:pt>
                  <c:pt idx="223">
                    <c:v>Закупка товаров, работ, услуг для обеспечения муниципальных нужд</c:v>
                  </c:pt>
                  <c:pt idx="224">
                    <c:v>Иные закупки товаров, работ и услуг для муниципальных  нужд</c:v>
                  </c:pt>
                  <c:pt idx="225">
                    <c:v>Прочая закупка товаров, работ и услуг для обеспечения муниципальных нужд</c:v>
                  </c:pt>
                  <c:pt idx="226">
                    <c:v>Оплата работ, услуг</c:v>
                  </c:pt>
                  <c:pt idx="227">
                    <c:v>Коммунальные услуги</c:v>
                  </c:pt>
                  <c:pt idx="228">
                    <c:v>Арендная плата</c:v>
                  </c:pt>
                  <c:pt idx="229">
                    <c:v>Работы, услуги по содержанию имущества</c:v>
                  </c:pt>
                  <c:pt idx="230">
                    <c:v>Прочие работы, услуги</c:v>
                  </c:pt>
                  <c:pt idx="231">
                    <c:v> подпрограмма   « Устройство контейнерных  площадок и установка контейнеров   Обращение ТКО»</c:v>
                  </c:pt>
                  <c:pt idx="232">
                    <c:v> мероприятие   « Закупка  контейнерных площадок »</c:v>
                  </c:pt>
                  <c:pt idx="233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муниципального образован</c:v>
                  </c:pt>
                  <c:pt idx="234">
                    <c:v>Закупка товаров, работ, услуг для обеспечения муниципальных нужд</c:v>
                  </c:pt>
                  <c:pt idx="235">
                    <c:v>Иные закупки товаров, работ и услуг для муниципальных  нужд</c:v>
                  </c:pt>
                  <c:pt idx="236">
                    <c:v>Прочая закупка товаров, работ и услуг для обеспечения муниципальных нужд</c:v>
                  </c:pt>
                  <c:pt idx="237">
                    <c:v>Оплата работ, услуг</c:v>
                  </c:pt>
                  <c:pt idx="238">
                    <c:v>Прочие работы, услуги</c:v>
                  </c:pt>
                  <c:pt idx="239">
                    <c:v>Поступление нефинансовых активов</c:v>
                  </c:pt>
                  <c:pt idx="240">
                    <c:v>Увеличение стоимости основных средств</c:v>
                  </c:pt>
                  <c:pt idx="241">
                    <c:v>Государственная программа Иркутской области   "Экономическое развитие и инновационная экономика"
развитие и инновационная экономика"
Государственная программа Иркутской области   "Экономическое
развитие и инновационная экономика"
</c:v>
                  </c:pt>
                  <c:pt idx="242">
                    <c:v>Государственная подпрограмма Иркутской области   "Экономическое развитие и инновационная экономика"
развитие и инновационная экономика"
Государственная программа Иркутской области   "Экономическое
развитие и инновационная экономика"
</c:v>
                  </c:pt>
                  <c:pt idx="243">
                    <c:v>Основное мероприятие "Обеспечение эффективного управления экономическим развитием Иркутской области".</c:v>
                  </c:pt>
                  <c:pt idx="244">
                    <c:v>Закупка товаров, работ, услуг для обеспечения муниципальных нужд</c:v>
                  </c:pt>
                  <c:pt idx="245">
                    <c:v>Иные закупки товаров, работ и услуг для муниципальных  нужд</c:v>
                  </c:pt>
                  <c:pt idx="246">
                    <c:v>Прочая закупка товаров, работ и услуг для обеспечения муниципальных нужд</c:v>
                  </c:pt>
                  <c:pt idx="247">
                    <c:v>Увеличение стоимости основных средств</c:v>
                  </c:pt>
                  <c:pt idx="248">
                    <c:v>Образование</c:v>
                  </c:pt>
                  <c:pt idx="249">
                    <c:v>Профессиональная подготовка, переподготовка и повышение квалификации</c:v>
                  </c:pt>
                  <c:pt idx="250">
                    <c:v>МП "Эффективтивное муниципальное управление" </c:v>
                  </c:pt>
                  <c:pt idx="251">
                    <c:v>подпрограмма  "  Повышение эффективности деятельности органов местного самоуправления."</c:v>
                  </c:pt>
                  <c:pt idx="252">
                    <c:v>мероприятие" Подготовка.переподготовка (повышение квалификации) кадров</c:v>
                  </c:pt>
                  <c:pt idx="253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муниципального образован</c:v>
                  </c:pt>
                  <c:pt idx="254">
                    <c:v>Закупка товаров, работ, услуг для обеспечения муниципальных нужд</c:v>
                  </c:pt>
                  <c:pt idx="255">
                    <c:v>Иные закупки товаров, работ и услуг для муниципальных  нужд</c:v>
                  </c:pt>
                  <c:pt idx="256">
                    <c:v>Прочая закупка товаров, работ и услуг для обеспечения муниципальных нужд</c:v>
                  </c:pt>
                  <c:pt idx="257">
                    <c:v>Прочие работы, услуги</c:v>
                  </c:pt>
                  <c:pt idx="258">
                    <c:v>Молодежная политика  </c:v>
                  </c:pt>
                  <c:pt idx="259">
                    <c:v>МП«Развитие культуры, спорта и молодежной политики» </c:v>
                  </c:pt>
                  <c:pt idx="260">
                    <c:v>подпрограмма " Комплексные меры профилактики  наркомании и других социально-негативных явлений"</c:v>
                  </c:pt>
                  <c:pt idx="261">
                    <c:v>мероприяние " Профилактика наркомании , токсикомании и алкоголизма "</c:v>
                  </c:pt>
                  <c:pt idx="262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муниципального образования</c:v>
                  </c:pt>
                  <c:pt idx="263">
                    <c:v>Закупка товаров, работ, услуг для обеспечения муниципальных нужд</c:v>
                  </c:pt>
                  <c:pt idx="264">
                    <c:v>Иные закупки товаров, работ и услуг для муниципальных  нужд</c:v>
                  </c:pt>
                  <c:pt idx="265">
                    <c:v>Прочая закупка товаров, работ и услуг для обеспечения муниципальных нужд</c:v>
                  </c:pt>
                  <c:pt idx="266">
                    <c:v>Прочие работы, услуги</c:v>
                  </c:pt>
                  <c:pt idx="267">
                    <c:v>Культура и кинематография</c:v>
                  </c:pt>
                  <c:pt idx="268">
                    <c:v>Культура</c:v>
                  </c:pt>
                  <c:pt idx="269">
                    <c:v>МП«Развитие культуры, спорта и молодежной политики» </c:v>
                  </c:pt>
                  <c:pt idx="270">
                    <c:v>Подпрограммы "Организация досуга  жителей МО"</c:v>
                  </c:pt>
                  <c:pt idx="271">
                    <c:v> мероприятие   «  Содержание досуговых центров »</c:v>
                  </c:pt>
                  <c:pt idx="272">
                    <c:v>Осуществление функций органами местного самоуправления</c:v>
                  </c:pt>
                  <c:pt idx="273">
                    <c:v>Расходы на выплаты персоналу в целях обеспечения выполнения функций  государственными (муниципальными) органами, казенными учреждениями, органами управления государственными внебюджетными фондами </c:v>
                  </c:pt>
                  <c:pt idx="274">
                    <c:v>Фонд оплаты труда казенных учреждений</c:v>
                  </c:pt>
                  <c:pt idx="275">
                    <c:v>Заработная плата</c:v>
                  </c:pt>
                  <c:pt idx="276">
                    <c:v>Социальные несоциальные выплаты персоналу в денежной форме </c:v>
                  </c:pt>
                  <c:pt idx="277">
                    <c:v>Начисления на выплаты по оплате труда</c:v>
                  </c:pt>
                  <c:pt idx="278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муниципального образования</c:v>
                  </c:pt>
                  <c:pt idx="279">
                    <c:v>Закупка товаров, работ, услуг для обеспечения муниципальных нужд</c:v>
                  </c:pt>
                  <c:pt idx="280">
                    <c:v>Иные закупки товаров, работ и услуг для муниципальных  нужд</c:v>
                  </c:pt>
                  <c:pt idx="281">
                    <c:v>Прочая закупка товаров, работ и услуг для обеспечения муниципальных нужд</c:v>
                  </c:pt>
                  <c:pt idx="282">
                    <c:v>Прочие работы, услуги</c:v>
                  </c:pt>
                  <c:pt idx="283">
                    <c:v> "Увеличение стоимости прочих оборотных запасов (материалов)"</c:v>
                  </c:pt>
                  <c:pt idx="284">
                    <c:v>Уплата иных платежей</c:v>
                  </c:pt>
                  <c:pt idx="285">
                    <c:v>Штрафы за нарушение законодательства о налогах и сборах, законодательства о страховых взносах</c:v>
                  </c:pt>
                  <c:pt idx="286">
                    <c:v>Штрафы за нарушение законодательства о налогах и сборах, законодательства о страховых взносах</c:v>
                  </c:pt>
                  <c:pt idx="287">
                    <c:v>Штрафы за нарушение законодательства о закупках и нарушение условий контрактов (договоров)</c:v>
                  </c:pt>
                  <c:pt idx="288">
                    <c:v>Государственная программа Иркутской области   "Экономическое развитие и инновационная экономика"
развитие и инновационная экономика"
Государственная программа Иркутской области   "Экономическое
развитие и инновационная экономика"
</c:v>
                  </c:pt>
                  <c:pt idx="289">
                    <c:v>Государственная подпрограмма Иркутской области   "Экономическое развитие и инновационная экономика"
развитие и инновационная экономика"
Государственная программа Иркутской области   "Экономическое
развитие и инновационная экономика"
</c:v>
                  </c:pt>
                  <c:pt idx="290">
                    <c:v>Основное мероприятие "Обеспечение эффективного управления экономическим развитием Иркутской области".</c:v>
                  </c:pt>
                  <c:pt idx="291">
                    <c:v>Закупка товаров, работ, услуг для обеспечения муниципальных нужд</c:v>
                  </c:pt>
                  <c:pt idx="292">
                    <c:v>Иные закупки товаров, работ и услуг для муниципальных  нужд</c:v>
                  </c:pt>
                  <c:pt idx="293">
                    <c:v>Прочая закупка товаров, работ и услуг для обеспечения муниципальных нужд</c:v>
                  </c:pt>
                  <c:pt idx="294">
                    <c:v>Увеличение стоимости основных средств</c:v>
                  </c:pt>
                  <c:pt idx="295">
                    <c:v>ФИЗИЧЕСКАЯ КУЛЬТУРА И СПОРТ </c:v>
                  </c:pt>
                  <c:pt idx="296">
                    <c:v>ФИЗИЧЕСКАЯ КУЛЬТУРА  </c:v>
                  </c:pt>
                  <c:pt idx="297">
                    <c:v>МП«Развитие культуры, спорта и молодежной политики» </c:v>
                  </c:pt>
                  <c:pt idx="298">
                    <c:v>Подпрограммы "Развитие физической культуры и массового спорта "</c:v>
                  </c:pt>
                  <c:pt idx="299">
                    <c:v> мероприятие   «  Создание  систем оздоровление население средствами физической культуры и спорта  МО гг»</c:v>
                  </c:pt>
                  <c:pt idx="300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муниципального образования</c:v>
                  </c:pt>
                  <c:pt idx="301">
                    <c:v>Закупка товаров, работ, услуг для обеспечения муниципальных нужд</c:v>
                  </c:pt>
                  <c:pt idx="302">
                    <c:v>Иные закупки товаров, работ и услуг для муниципальных  нужд</c:v>
                  </c:pt>
                  <c:pt idx="303">
                    <c:v>Прочая закупка товаров, работ и услуг для обеспечения муниципальных нужд</c:v>
                  </c:pt>
                  <c:pt idx="304">
                    <c:v> "Увеличение стоимости прочих оборотных запасов (материалов)" КОСГУ относятся расходы по оплате договоров на приобретение (изготовление) прочих объектов, относящихся к материальным запасам, в том числе:</c:v>
                  </c:pt>
                  <c:pt idx="305">
                    <c:v>Социальная политика</c:v>
                  </c:pt>
                  <c:pt idx="306">
                    <c:v>Пенсионное обеспечение</c:v>
                  </c:pt>
                  <c:pt idx="307">
                    <c:v>Муниципальная программа    муниципального образования «Эффективное муниципальное управление»</c:v>
                  </c:pt>
                  <c:pt idx="308">
                    <c:v> подпрограмма «Социальное обеспечение»</c:v>
                  </c:pt>
                  <c:pt idx="309">
                    <c:v>мероприятие "Пенсия за выслугу лет муниципальным   служащим "</c:v>
                  </c:pt>
                  <c:pt idx="310">
                    <c:v>Пособия, компенсации и иные соц.выплаты гражданам, кроме публичных нормативных обязательств</c:v>
                  </c:pt>
                  <c:pt idx="311">
                    <c:v>Социальные выплаты гражданам, кроме публичных, нормативных, социальных выплат</c:v>
                  </c:pt>
                  <c:pt idx="312">
                    <c:v> "Пенсии, пособия, выплачиваемые работодателями, нанимателями бывшим работникам в денежной форме</c:v>
                  </c:pt>
                </c:lvl>
              </c:multiLvlStrCache>
            </c:multiLvlStrRef>
          </c:cat>
          <c:val>
            <c:numRef>
              <c:f>'сентябрь 2019'!$I$22:$I$467</c:f>
            </c:numRef>
          </c:val>
        </c:ser>
        <c:ser>
          <c:idx val="3"/>
          <c:order val="3"/>
          <c:invertIfNegative val="0"/>
          <c:cat>
            <c:multiLvlStrRef>
              <c:f>'сентябрь 2019'!$A$22:$F$467</c:f>
              <c:multiLvlStrCache>
                <c:ptCount val="313"/>
                <c:lvl>
                  <c:pt idx="1">
                    <c:v>КОСГУ</c:v>
                  </c:pt>
                  <c:pt idx="9">
                    <c:v>211</c:v>
                  </c:pt>
                  <c:pt idx="10">
                    <c:v>266</c:v>
                  </c:pt>
                  <c:pt idx="12">
                    <c:v>212</c:v>
                  </c:pt>
                  <c:pt idx="13">
                    <c:v>226</c:v>
                  </c:pt>
                  <c:pt idx="15">
                    <c:v>213</c:v>
                  </c:pt>
                  <c:pt idx="22">
                    <c:v>211</c:v>
                  </c:pt>
                  <c:pt idx="23">
                    <c:v>266</c:v>
                  </c:pt>
                  <c:pt idx="25">
                    <c:v>213</c:v>
                  </c:pt>
                  <c:pt idx="27">
                    <c:v>212</c:v>
                  </c:pt>
                  <c:pt idx="28">
                    <c:v>222</c:v>
                  </c:pt>
                  <c:pt idx="29">
                    <c:v>226</c:v>
                  </c:pt>
                  <c:pt idx="33">
                    <c:v>220</c:v>
                  </c:pt>
                  <c:pt idx="34">
                    <c:v>221</c:v>
                  </c:pt>
                  <c:pt idx="35">
                    <c:v>223</c:v>
                  </c:pt>
                  <c:pt idx="36">
                    <c:v>225</c:v>
                  </c:pt>
                  <c:pt idx="37">
                    <c:v>226</c:v>
                  </c:pt>
                  <c:pt idx="38">
                    <c:v>227</c:v>
                  </c:pt>
                  <c:pt idx="39">
                    <c:v>300</c:v>
                  </c:pt>
                  <c:pt idx="40">
                    <c:v>310</c:v>
                  </c:pt>
                  <c:pt idx="41">
                    <c:v>343</c:v>
                  </c:pt>
                  <c:pt idx="42">
                    <c:v>344</c:v>
                  </c:pt>
                  <c:pt idx="43">
                    <c:v>346</c:v>
                  </c:pt>
                  <c:pt idx="44">
                    <c:v>349</c:v>
                  </c:pt>
                  <c:pt idx="46">
                    <c:v>223</c:v>
                  </c:pt>
                  <c:pt idx="50">
                    <c:v>290</c:v>
                  </c:pt>
                  <c:pt idx="51">
                    <c:v>291</c:v>
                  </c:pt>
                  <c:pt idx="53">
                    <c:v>290</c:v>
                  </c:pt>
                  <c:pt idx="54">
                    <c:v>291</c:v>
                  </c:pt>
                  <c:pt idx="55">
                    <c:v>293</c:v>
                  </c:pt>
                  <c:pt idx="58">
                    <c:v>292</c:v>
                  </c:pt>
                  <c:pt idx="59">
                    <c:v>293</c:v>
                  </c:pt>
                  <c:pt idx="60">
                    <c:v>295</c:v>
                  </c:pt>
                  <c:pt idx="61">
                    <c:v>297</c:v>
                  </c:pt>
                  <c:pt idx="67">
                    <c:v>250</c:v>
                  </c:pt>
                  <c:pt idx="68">
                    <c:v>251</c:v>
                  </c:pt>
                  <c:pt idx="71">
                    <c:v>250</c:v>
                  </c:pt>
                  <c:pt idx="72">
                    <c:v>251</c:v>
                  </c:pt>
                  <c:pt idx="78">
                    <c:v>290</c:v>
                  </c:pt>
                  <c:pt idx="83">
                    <c:v>290</c:v>
                  </c:pt>
                  <c:pt idx="89">
                    <c:v>290</c:v>
                  </c:pt>
                  <c:pt idx="95">
                    <c:v>300</c:v>
                  </c:pt>
                  <c:pt idx="96">
                    <c:v>346</c:v>
                  </c:pt>
                  <c:pt idx="106">
                    <c:v>200</c:v>
                  </c:pt>
                  <c:pt idx="107">
                    <c:v>226</c:v>
                  </c:pt>
                  <c:pt idx="115">
                    <c:v>211</c:v>
                  </c:pt>
                  <c:pt idx="116">
                    <c:v>266</c:v>
                  </c:pt>
                  <c:pt idx="118">
                    <c:v>213</c:v>
                  </c:pt>
                  <c:pt idx="120">
                    <c:v>210</c:v>
                  </c:pt>
                  <c:pt idx="121">
                    <c:v>212</c:v>
                  </c:pt>
                  <c:pt idx="125">
                    <c:v>220</c:v>
                  </c:pt>
                  <c:pt idx="126">
                    <c:v>221</c:v>
                  </c:pt>
                  <c:pt idx="127">
                    <c:v>222</c:v>
                  </c:pt>
                  <c:pt idx="128">
                    <c:v>225</c:v>
                  </c:pt>
                  <c:pt idx="129">
                    <c:v>226</c:v>
                  </c:pt>
                  <c:pt idx="130">
                    <c:v>300</c:v>
                  </c:pt>
                  <c:pt idx="131">
                    <c:v>310</c:v>
                  </c:pt>
                  <c:pt idx="132">
                    <c:v>346</c:v>
                  </c:pt>
                  <c:pt idx="133">
                    <c:v>349</c:v>
                  </c:pt>
                  <c:pt idx="142">
                    <c:v>220</c:v>
                  </c:pt>
                  <c:pt idx="143">
                    <c:v>225</c:v>
                  </c:pt>
                  <c:pt idx="144">
                    <c:v>226</c:v>
                  </c:pt>
                  <c:pt idx="145">
                    <c:v>300</c:v>
                  </c:pt>
                  <c:pt idx="153">
                    <c:v>346</c:v>
                  </c:pt>
                  <c:pt idx="160">
                    <c:v>220</c:v>
                  </c:pt>
                  <c:pt idx="161">
                    <c:v>225</c:v>
                  </c:pt>
                  <c:pt idx="162">
                    <c:v>226</c:v>
                  </c:pt>
                  <c:pt idx="163">
                    <c:v>346</c:v>
                  </c:pt>
                  <c:pt idx="173">
                    <c:v>225</c:v>
                  </c:pt>
                  <c:pt idx="174">
                    <c:v>226</c:v>
                  </c:pt>
                  <c:pt idx="180">
                    <c:v>200</c:v>
                  </c:pt>
                  <c:pt idx="181">
                    <c:v>225</c:v>
                  </c:pt>
                  <c:pt idx="188">
                    <c:v>223</c:v>
                  </c:pt>
                  <c:pt idx="196">
                    <c:v>220</c:v>
                  </c:pt>
                  <c:pt idx="197">
                    <c:v>225</c:v>
                  </c:pt>
                  <c:pt idx="198">
                    <c:v>226</c:v>
                  </c:pt>
                  <c:pt idx="207">
                    <c:v>226</c:v>
                  </c:pt>
                  <c:pt idx="217">
                    <c:v>200</c:v>
                  </c:pt>
                  <c:pt idx="218">
                    <c:v>223</c:v>
                  </c:pt>
                  <c:pt idx="219">
                    <c:v>300</c:v>
                  </c:pt>
                  <c:pt idx="226">
                    <c:v>200</c:v>
                  </c:pt>
                  <c:pt idx="227">
                    <c:v>223</c:v>
                  </c:pt>
                  <c:pt idx="228">
                    <c:v>224</c:v>
                  </c:pt>
                  <c:pt idx="229">
                    <c:v>225</c:v>
                  </c:pt>
                  <c:pt idx="230">
                    <c:v>226</c:v>
                  </c:pt>
                  <c:pt idx="237">
                    <c:v>200</c:v>
                  </c:pt>
                  <c:pt idx="238">
                    <c:v>226</c:v>
                  </c:pt>
                  <c:pt idx="239">
                    <c:v>300</c:v>
                  </c:pt>
                  <c:pt idx="240">
                    <c:v>310</c:v>
                  </c:pt>
                  <c:pt idx="247">
                    <c:v>310</c:v>
                  </c:pt>
                  <c:pt idx="257">
                    <c:v>226</c:v>
                  </c:pt>
                  <c:pt idx="266">
                    <c:v>226</c:v>
                  </c:pt>
                  <c:pt idx="275">
                    <c:v>211</c:v>
                  </c:pt>
                  <c:pt idx="276">
                    <c:v>266</c:v>
                  </c:pt>
                  <c:pt idx="277">
                    <c:v>213</c:v>
                  </c:pt>
                  <c:pt idx="282">
                    <c:v>226</c:v>
                  </c:pt>
                  <c:pt idx="283">
                    <c:v>346</c:v>
                  </c:pt>
                  <c:pt idx="286">
                    <c:v>292</c:v>
                  </c:pt>
                  <c:pt idx="287">
                    <c:v>293</c:v>
                  </c:pt>
                  <c:pt idx="294">
                    <c:v>310</c:v>
                  </c:pt>
                  <c:pt idx="304">
                    <c:v>346</c:v>
                  </c:pt>
                  <c:pt idx="312">
                    <c:v>264</c:v>
                  </c:pt>
                </c:lvl>
                <c:lvl>
                  <c:pt idx="1">
                    <c:v>КВР</c:v>
                  </c:pt>
                  <c:pt idx="7">
                    <c:v>120</c:v>
                  </c:pt>
                  <c:pt idx="8">
                    <c:v>121</c:v>
                  </c:pt>
                  <c:pt idx="9">
                    <c:v>121</c:v>
                  </c:pt>
                  <c:pt idx="10">
                    <c:v>121</c:v>
                  </c:pt>
                  <c:pt idx="11">
                    <c:v>122</c:v>
                  </c:pt>
                  <c:pt idx="12">
                    <c:v>122</c:v>
                  </c:pt>
                  <c:pt idx="13">
                    <c:v>122</c:v>
                  </c:pt>
                  <c:pt idx="14">
                    <c:v>129</c:v>
                  </c:pt>
                  <c:pt idx="15">
                    <c:v>129</c:v>
                  </c:pt>
                  <c:pt idx="19">
                    <c:v>100</c:v>
                  </c:pt>
                  <c:pt idx="20">
                    <c:v>120</c:v>
                  </c:pt>
                  <c:pt idx="21">
                    <c:v>121</c:v>
                  </c:pt>
                  <c:pt idx="22">
                    <c:v>121</c:v>
                  </c:pt>
                  <c:pt idx="23">
                    <c:v>121</c:v>
                  </c:pt>
                  <c:pt idx="24">
                    <c:v>129</c:v>
                  </c:pt>
                  <c:pt idx="25">
                    <c:v>129</c:v>
                  </c:pt>
                  <c:pt idx="26">
                    <c:v>122</c:v>
                  </c:pt>
                  <c:pt idx="27">
                    <c:v>122</c:v>
                  </c:pt>
                  <c:pt idx="28">
                    <c:v>122</c:v>
                  </c:pt>
                  <c:pt idx="29">
                    <c:v>122</c:v>
                  </c:pt>
                  <c:pt idx="30">
                    <c:v>200</c:v>
                  </c:pt>
                  <c:pt idx="31">
                    <c:v>240</c:v>
                  </c:pt>
                  <c:pt idx="32">
                    <c:v>244</c:v>
                  </c:pt>
                  <c:pt idx="33">
                    <c:v>244</c:v>
                  </c:pt>
                  <c:pt idx="34">
                    <c:v>244</c:v>
                  </c:pt>
                  <c:pt idx="35">
                    <c:v>244</c:v>
                  </c:pt>
                  <c:pt idx="36">
                    <c:v>244</c:v>
                  </c:pt>
                  <c:pt idx="37">
                    <c:v>244</c:v>
                  </c:pt>
                  <c:pt idx="38">
                    <c:v>244</c:v>
                  </c:pt>
                  <c:pt idx="39">
                    <c:v>244</c:v>
                  </c:pt>
                  <c:pt idx="40">
                    <c:v>244</c:v>
                  </c:pt>
                  <c:pt idx="41">
                    <c:v>244</c:v>
                  </c:pt>
                  <c:pt idx="42">
                    <c:v>244</c:v>
                  </c:pt>
                  <c:pt idx="43">
                    <c:v>244</c:v>
                  </c:pt>
                  <c:pt idx="44">
                    <c:v>244</c:v>
                  </c:pt>
                  <c:pt idx="45">
                    <c:v>247</c:v>
                  </c:pt>
                  <c:pt idx="46">
                    <c:v>247</c:v>
                  </c:pt>
                  <c:pt idx="47">
                    <c:v>800</c:v>
                  </c:pt>
                  <c:pt idx="48">
                    <c:v>850</c:v>
                  </c:pt>
                  <c:pt idx="49">
                    <c:v>851</c:v>
                  </c:pt>
                  <c:pt idx="50">
                    <c:v>851</c:v>
                  </c:pt>
                  <c:pt idx="51">
                    <c:v>851</c:v>
                  </c:pt>
                  <c:pt idx="52">
                    <c:v>852</c:v>
                  </c:pt>
                  <c:pt idx="53">
                    <c:v>852</c:v>
                  </c:pt>
                  <c:pt idx="54">
                    <c:v>852</c:v>
                  </c:pt>
                  <c:pt idx="55">
                    <c:v>852</c:v>
                  </c:pt>
                  <c:pt idx="57">
                    <c:v>853</c:v>
                  </c:pt>
                  <c:pt idx="58">
                    <c:v>853</c:v>
                  </c:pt>
                  <c:pt idx="59">
                    <c:v>853</c:v>
                  </c:pt>
                  <c:pt idx="60">
                    <c:v>853</c:v>
                  </c:pt>
                  <c:pt idx="61">
                    <c:v>853</c:v>
                  </c:pt>
                  <c:pt idx="65">
                    <c:v>500</c:v>
                  </c:pt>
                  <c:pt idx="66">
                    <c:v>540</c:v>
                  </c:pt>
                  <c:pt idx="67">
                    <c:v>540</c:v>
                  </c:pt>
                  <c:pt idx="68">
                    <c:v>540</c:v>
                  </c:pt>
                  <c:pt idx="69">
                    <c:v>500</c:v>
                  </c:pt>
                  <c:pt idx="70">
                    <c:v>540</c:v>
                  </c:pt>
                  <c:pt idx="71">
                    <c:v>540</c:v>
                  </c:pt>
                  <c:pt idx="72">
                    <c:v>540</c:v>
                  </c:pt>
                  <c:pt idx="76">
                    <c:v>800</c:v>
                  </c:pt>
                  <c:pt idx="77">
                    <c:v>880</c:v>
                  </c:pt>
                  <c:pt idx="78">
                    <c:v>880</c:v>
                  </c:pt>
                  <c:pt idx="81">
                    <c:v>800</c:v>
                  </c:pt>
                  <c:pt idx="82">
                    <c:v>880</c:v>
                  </c:pt>
                  <c:pt idx="83">
                    <c:v>880</c:v>
                  </c:pt>
                  <c:pt idx="87">
                    <c:v>800</c:v>
                  </c:pt>
                  <c:pt idx="88">
                    <c:v>870</c:v>
                  </c:pt>
                  <c:pt idx="89">
                    <c:v>870</c:v>
                  </c:pt>
                  <c:pt idx="92">
                    <c:v>200</c:v>
                  </c:pt>
                  <c:pt idx="93">
                    <c:v>240</c:v>
                  </c:pt>
                  <c:pt idx="94">
                    <c:v>244</c:v>
                  </c:pt>
                  <c:pt idx="95">
                    <c:v>244</c:v>
                  </c:pt>
                  <c:pt idx="96">
                    <c:v>244</c:v>
                  </c:pt>
                  <c:pt idx="103">
                    <c:v>200</c:v>
                  </c:pt>
                  <c:pt idx="104">
                    <c:v>240</c:v>
                  </c:pt>
                  <c:pt idx="105">
                    <c:v>244</c:v>
                  </c:pt>
                  <c:pt idx="106">
                    <c:v>244</c:v>
                  </c:pt>
                  <c:pt idx="107">
                    <c:v>244</c:v>
                  </c:pt>
                  <c:pt idx="112">
                    <c:v>100</c:v>
                  </c:pt>
                  <c:pt idx="113">
                    <c:v>120</c:v>
                  </c:pt>
                  <c:pt idx="114">
                    <c:v>121</c:v>
                  </c:pt>
                  <c:pt idx="115">
                    <c:v>121</c:v>
                  </c:pt>
                  <c:pt idx="116">
                    <c:v>121</c:v>
                  </c:pt>
                  <c:pt idx="117">
                    <c:v>129</c:v>
                  </c:pt>
                  <c:pt idx="118">
                    <c:v>129</c:v>
                  </c:pt>
                  <c:pt idx="119">
                    <c:v>122</c:v>
                  </c:pt>
                  <c:pt idx="120">
                    <c:v>122</c:v>
                  </c:pt>
                  <c:pt idx="121">
                    <c:v>122</c:v>
                  </c:pt>
                  <c:pt idx="122">
                    <c:v>200</c:v>
                  </c:pt>
                  <c:pt idx="123">
                    <c:v>240</c:v>
                  </c:pt>
                  <c:pt idx="124">
                    <c:v>244</c:v>
                  </c:pt>
                  <c:pt idx="125">
                    <c:v>244</c:v>
                  </c:pt>
                  <c:pt idx="126">
                    <c:v>244</c:v>
                  </c:pt>
                  <c:pt idx="127">
                    <c:v>244</c:v>
                  </c:pt>
                  <c:pt idx="128">
                    <c:v>244</c:v>
                  </c:pt>
                  <c:pt idx="129">
                    <c:v>244</c:v>
                  </c:pt>
                  <c:pt idx="130">
                    <c:v>244</c:v>
                  </c:pt>
                  <c:pt idx="131">
                    <c:v>244</c:v>
                  </c:pt>
                  <c:pt idx="132">
                    <c:v>244</c:v>
                  </c:pt>
                  <c:pt idx="133">
                    <c:v>244</c:v>
                  </c:pt>
                  <c:pt idx="139">
                    <c:v>200</c:v>
                  </c:pt>
                  <c:pt idx="140">
                    <c:v>240</c:v>
                  </c:pt>
                  <c:pt idx="141">
                    <c:v>244</c:v>
                  </c:pt>
                  <c:pt idx="142">
                    <c:v>244</c:v>
                  </c:pt>
                  <c:pt idx="143">
                    <c:v>244</c:v>
                  </c:pt>
                  <c:pt idx="144">
                    <c:v>244</c:v>
                  </c:pt>
                  <c:pt idx="145">
                    <c:v>244</c:v>
                  </c:pt>
                  <c:pt idx="150">
                    <c:v>200</c:v>
                  </c:pt>
                  <c:pt idx="151">
                    <c:v>240</c:v>
                  </c:pt>
                  <c:pt idx="152">
                    <c:v>244</c:v>
                  </c:pt>
                  <c:pt idx="153">
                    <c:v>244</c:v>
                  </c:pt>
                  <c:pt idx="157">
                    <c:v>200</c:v>
                  </c:pt>
                  <c:pt idx="158">
                    <c:v>240</c:v>
                  </c:pt>
                  <c:pt idx="159">
                    <c:v>244</c:v>
                  </c:pt>
                  <c:pt idx="160">
                    <c:v>244</c:v>
                  </c:pt>
                  <c:pt idx="161">
                    <c:v>244</c:v>
                  </c:pt>
                  <c:pt idx="162">
                    <c:v>244</c:v>
                  </c:pt>
                  <c:pt idx="163">
                    <c:v>244</c:v>
                  </c:pt>
                  <c:pt idx="170">
                    <c:v>200</c:v>
                  </c:pt>
                  <c:pt idx="171">
                    <c:v>240</c:v>
                  </c:pt>
                  <c:pt idx="172">
                    <c:v>244</c:v>
                  </c:pt>
                  <c:pt idx="173">
                    <c:v>244</c:v>
                  </c:pt>
                  <c:pt idx="174">
                    <c:v>244</c:v>
                  </c:pt>
                  <c:pt idx="177">
                    <c:v>200</c:v>
                  </c:pt>
                  <c:pt idx="178">
                    <c:v>240</c:v>
                  </c:pt>
                  <c:pt idx="179">
                    <c:v>244</c:v>
                  </c:pt>
                  <c:pt idx="180">
                    <c:v>244</c:v>
                  </c:pt>
                  <c:pt idx="181">
                    <c:v>244</c:v>
                  </c:pt>
                  <c:pt idx="185">
                    <c:v>200</c:v>
                  </c:pt>
                  <c:pt idx="186">
                    <c:v>240</c:v>
                  </c:pt>
                  <c:pt idx="187">
                    <c:v>247</c:v>
                  </c:pt>
                  <c:pt idx="188">
                    <c:v>247</c:v>
                  </c:pt>
                  <c:pt idx="193">
                    <c:v>200</c:v>
                  </c:pt>
                  <c:pt idx="194">
                    <c:v>240</c:v>
                  </c:pt>
                  <c:pt idx="195">
                    <c:v>244</c:v>
                  </c:pt>
                  <c:pt idx="196">
                    <c:v>244</c:v>
                  </c:pt>
                  <c:pt idx="197">
                    <c:v>244</c:v>
                  </c:pt>
                  <c:pt idx="198">
                    <c:v>244</c:v>
                  </c:pt>
                  <c:pt idx="204">
                    <c:v>200</c:v>
                  </c:pt>
                  <c:pt idx="205">
                    <c:v>240</c:v>
                  </c:pt>
                  <c:pt idx="206">
                    <c:v>244</c:v>
                  </c:pt>
                  <c:pt idx="207">
                    <c:v>244</c:v>
                  </c:pt>
                  <c:pt idx="214">
                    <c:v>200</c:v>
                  </c:pt>
                  <c:pt idx="215">
                    <c:v>240</c:v>
                  </c:pt>
                  <c:pt idx="216">
                    <c:v>247</c:v>
                  </c:pt>
                  <c:pt idx="217">
                    <c:v>244</c:v>
                  </c:pt>
                  <c:pt idx="218">
                    <c:v>247</c:v>
                  </c:pt>
                  <c:pt idx="219">
                    <c:v>244</c:v>
                  </c:pt>
                  <c:pt idx="223">
                    <c:v>200</c:v>
                  </c:pt>
                  <c:pt idx="224">
                    <c:v>240</c:v>
                  </c:pt>
                  <c:pt idx="225">
                    <c:v>244</c:v>
                  </c:pt>
                  <c:pt idx="226">
                    <c:v>244</c:v>
                  </c:pt>
                  <c:pt idx="227">
                    <c:v>244</c:v>
                  </c:pt>
                  <c:pt idx="228">
                    <c:v>244</c:v>
                  </c:pt>
                  <c:pt idx="229">
                    <c:v>244</c:v>
                  </c:pt>
                  <c:pt idx="230">
                    <c:v>244</c:v>
                  </c:pt>
                  <c:pt idx="234">
                    <c:v>200</c:v>
                  </c:pt>
                  <c:pt idx="235">
                    <c:v>240</c:v>
                  </c:pt>
                  <c:pt idx="236">
                    <c:v>244</c:v>
                  </c:pt>
                  <c:pt idx="237">
                    <c:v>244</c:v>
                  </c:pt>
                  <c:pt idx="238">
                    <c:v>244</c:v>
                  </c:pt>
                  <c:pt idx="239">
                    <c:v>244</c:v>
                  </c:pt>
                  <c:pt idx="240">
                    <c:v>244</c:v>
                  </c:pt>
                  <c:pt idx="244">
                    <c:v>240</c:v>
                  </c:pt>
                  <c:pt idx="245">
                    <c:v>244</c:v>
                  </c:pt>
                  <c:pt idx="246">
                    <c:v>244</c:v>
                  </c:pt>
                  <c:pt idx="247">
                    <c:v>244</c:v>
                  </c:pt>
                  <c:pt idx="254">
                    <c:v>200</c:v>
                  </c:pt>
                  <c:pt idx="255">
                    <c:v>240</c:v>
                  </c:pt>
                  <c:pt idx="256">
                    <c:v>244</c:v>
                  </c:pt>
                  <c:pt idx="257">
                    <c:v>244</c:v>
                  </c:pt>
                  <c:pt idx="263">
                    <c:v>200</c:v>
                  </c:pt>
                  <c:pt idx="264">
                    <c:v>240</c:v>
                  </c:pt>
                  <c:pt idx="265">
                    <c:v>244</c:v>
                  </c:pt>
                  <c:pt idx="266">
                    <c:v>244</c:v>
                  </c:pt>
                  <c:pt idx="273">
                    <c:v>100</c:v>
                  </c:pt>
                  <c:pt idx="274">
                    <c:v>111</c:v>
                  </c:pt>
                  <c:pt idx="275">
                    <c:v>111</c:v>
                  </c:pt>
                  <c:pt idx="276">
                    <c:v>111</c:v>
                  </c:pt>
                  <c:pt idx="277">
                    <c:v>119</c:v>
                  </c:pt>
                  <c:pt idx="279">
                    <c:v>200</c:v>
                  </c:pt>
                  <c:pt idx="280">
                    <c:v>240</c:v>
                  </c:pt>
                  <c:pt idx="281">
                    <c:v>244</c:v>
                  </c:pt>
                  <c:pt idx="282">
                    <c:v>244</c:v>
                  </c:pt>
                  <c:pt idx="283">
                    <c:v>244</c:v>
                  </c:pt>
                  <c:pt idx="285">
                    <c:v>853</c:v>
                  </c:pt>
                  <c:pt idx="286">
                    <c:v>853</c:v>
                  </c:pt>
                  <c:pt idx="287">
                    <c:v>853</c:v>
                  </c:pt>
                  <c:pt idx="291">
                    <c:v>240</c:v>
                  </c:pt>
                  <c:pt idx="292">
                    <c:v>244</c:v>
                  </c:pt>
                  <c:pt idx="293">
                    <c:v>244</c:v>
                  </c:pt>
                  <c:pt idx="294">
                    <c:v>244</c:v>
                  </c:pt>
                  <c:pt idx="301">
                    <c:v>200</c:v>
                  </c:pt>
                  <c:pt idx="302">
                    <c:v>240</c:v>
                  </c:pt>
                  <c:pt idx="303">
                    <c:v>244</c:v>
                  </c:pt>
                  <c:pt idx="304">
                    <c:v>244</c:v>
                  </c:pt>
                  <c:pt idx="310">
                    <c:v>320</c:v>
                  </c:pt>
                  <c:pt idx="311">
                    <c:v>321</c:v>
                  </c:pt>
                  <c:pt idx="312">
                    <c:v>321</c:v>
                  </c:pt>
                </c:lvl>
                <c:lvl>
                  <c:pt idx="1">
                    <c:v>КЦСР</c:v>
                  </c:pt>
                  <c:pt idx="3">
                    <c:v>41 0 00 0000</c:v>
                  </c:pt>
                  <c:pt idx="4">
                    <c:v>41 1 00 00000</c:v>
                  </c:pt>
                  <c:pt idx="5">
                    <c:v>41 1 01 00000</c:v>
                  </c:pt>
                  <c:pt idx="6">
                    <c:v>41 1 01 00000</c:v>
                  </c:pt>
                  <c:pt idx="7">
                    <c:v>41 1 01 80110</c:v>
                  </c:pt>
                  <c:pt idx="8">
                    <c:v>41 1 01 80110</c:v>
                  </c:pt>
                  <c:pt idx="9">
                    <c:v>41 1 01 80110</c:v>
                  </c:pt>
                  <c:pt idx="10">
                    <c:v>41 1 01 80110</c:v>
                  </c:pt>
                  <c:pt idx="12">
                    <c:v>41 1 01 80190</c:v>
                  </c:pt>
                  <c:pt idx="13">
                    <c:v>41 1 01 80190</c:v>
                  </c:pt>
                  <c:pt idx="14">
                    <c:v>41 1 01 80110</c:v>
                  </c:pt>
                  <c:pt idx="15">
                    <c:v>41 1 01 80110</c:v>
                  </c:pt>
                  <c:pt idx="17">
                    <c:v>41 1 00 00000</c:v>
                  </c:pt>
                  <c:pt idx="18">
                    <c:v>41 1 02 0000</c:v>
                  </c:pt>
                  <c:pt idx="19">
                    <c:v>41 1 02 80110</c:v>
                  </c:pt>
                  <c:pt idx="20">
                    <c:v>41 1 02 80110</c:v>
                  </c:pt>
                  <c:pt idx="21">
                    <c:v>41 1 02 80110</c:v>
                  </c:pt>
                  <c:pt idx="22">
                    <c:v>41 1 02 80110</c:v>
                  </c:pt>
                  <c:pt idx="23">
                    <c:v>41 1 02 80110</c:v>
                  </c:pt>
                  <c:pt idx="24">
                    <c:v>41 1 02 80110</c:v>
                  </c:pt>
                  <c:pt idx="25">
                    <c:v>41 1 02 80110</c:v>
                  </c:pt>
                  <c:pt idx="26">
                    <c:v>41 1 02 80190</c:v>
                  </c:pt>
                  <c:pt idx="27">
                    <c:v>41 1 02 80190</c:v>
                  </c:pt>
                  <c:pt idx="28">
                    <c:v>41 1 02 80190</c:v>
                  </c:pt>
                  <c:pt idx="29">
                    <c:v>41 1 02 80190</c:v>
                  </c:pt>
                  <c:pt idx="30">
                    <c:v>41 1 02 80190</c:v>
                  </c:pt>
                  <c:pt idx="31">
                    <c:v>41 1 02 80190</c:v>
                  </c:pt>
                  <c:pt idx="32">
                    <c:v>41 1 02 80190</c:v>
                  </c:pt>
                  <c:pt idx="33">
                    <c:v>41 1 02 80190</c:v>
                  </c:pt>
                  <c:pt idx="34">
                    <c:v>41 1 02 80190</c:v>
                  </c:pt>
                  <c:pt idx="35">
                    <c:v>41 1 0280190</c:v>
                  </c:pt>
                  <c:pt idx="36">
                    <c:v>41 1 02 80190</c:v>
                  </c:pt>
                  <c:pt idx="37">
                    <c:v>41 1 02 80190</c:v>
                  </c:pt>
                  <c:pt idx="38">
                    <c:v>41 1 02 80190</c:v>
                  </c:pt>
                  <c:pt idx="39">
                    <c:v>41 1 02 80190</c:v>
                  </c:pt>
                  <c:pt idx="40">
                    <c:v>41 1 02 80190</c:v>
                  </c:pt>
                  <c:pt idx="41">
                    <c:v>41 1 02 80190</c:v>
                  </c:pt>
                  <c:pt idx="42">
                    <c:v>41 1 02 80190</c:v>
                  </c:pt>
                  <c:pt idx="43">
                    <c:v>41 1 02 80190</c:v>
                  </c:pt>
                  <c:pt idx="44">
                    <c:v>41 1 02 80190</c:v>
                  </c:pt>
                  <c:pt idx="45">
                    <c:v>41 1 02 80190</c:v>
                  </c:pt>
                  <c:pt idx="46">
                    <c:v>41 1 02 80190</c:v>
                  </c:pt>
                  <c:pt idx="47">
                    <c:v>41 1 02 89999</c:v>
                  </c:pt>
                  <c:pt idx="48">
                    <c:v>41 1 02 89999</c:v>
                  </c:pt>
                  <c:pt idx="49">
                    <c:v>41 1 02 89999</c:v>
                  </c:pt>
                  <c:pt idx="50">
                    <c:v>41 1 02 89999</c:v>
                  </c:pt>
                  <c:pt idx="51">
                    <c:v>41 1 02 89999</c:v>
                  </c:pt>
                  <c:pt idx="52">
                    <c:v>41 1 02 89999</c:v>
                  </c:pt>
                  <c:pt idx="53">
                    <c:v>41 1 02 801190</c:v>
                  </c:pt>
                  <c:pt idx="54">
                    <c:v>41 1 02 89999</c:v>
                  </c:pt>
                  <c:pt idx="55">
                    <c:v>41 1 02 89999</c:v>
                  </c:pt>
                  <c:pt idx="56">
                    <c:v>41 1 02 801190</c:v>
                  </c:pt>
                  <c:pt idx="57">
                    <c:v>41 1 02 89999</c:v>
                  </c:pt>
                  <c:pt idx="58">
                    <c:v>41 1 02 89999</c:v>
                  </c:pt>
                  <c:pt idx="59">
                    <c:v>41 1 02 89999</c:v>
                  </c:pt>
                  <c:pt idx="60">
                    <c:v>41 1 02 89999</c:v>
                  </c:pt>
                  <c:pt idx="61">
                    <c:v>41 1 02 801190</c:v>
                  </c:pt>
                  <c:pt idx="63">
                    <c:v>77 0 03 83190</c:v>
                  </c:pt>
                  <c:pt idx="64">
                    <c:v>77 0 03 83190</c:v>
                  </c:pt>
                  <c:pt idx="65">
                    <c:v>77 0 03 83190</c:v>
                  </c:pt>
                  <c:pt idx="66">
                    <c:v>77 0 03 83190</c:v>
                  </c:pt>
                  <c:pt idx="67">
                    <c:v>77 0 03 83190</c:v>
                  </c:pt>
                  <c:pt idx="68">
                    <c:v>77 0 03 83190</c:v>
                  </c:pt>
                  <c:pt idx="69">
                    <c:v>77 0 03 84190</c:v>
                  </c:pt>
                  <c:pt idx="70">
                    <c:v>77 0 03 84190</c:v>
                  </c:pt>
                  <c:pt idx="71">
                    <c:v>77 0 03 84190</c:v>
                  </c:pt>
                  <c:pt idx="72">
                    <c:v>77 0 03 84190</c:v>
                  </c:pt>
                  <c:pt idx="73">
                    <c:v>90 0 00 00000</c:v>
                  </c:pt>
                  <c:pt idx="74">
                    <c:v>90 2 00 00000</c:v>
                  </c:pt>
                  <c:pt idx="75">
                    <c:v>90 2  01 00000</c:v>
                  </c:pt>
                  <c:pt idx="76">
                    <c:v>90 2 01 89999</c:v>
                  </c:pt>
                  <c:pt idx="77">
                    <c:v>90 2 01 89999</c:v>
                  </c:pt>
                  <c:pt idx="78">
                    <c:v>90 2 01 89999</c:v>
                  </c:pt>
                  <c:pt idx="79">
                    <c:v>90 2 00 00000</c:v>
                  </c:pt>
                  <c:pt idx="80">
                    <c:v>90 2 02 00000</c:v>
                  </c:pt>
                  <c:pt idx="81">
                    <c:v>90 2 02 89999</c:v>
                  </c:pt>
                  <c:pt idx="82">
                    <c:v>90 2 02 89999</c:v>
                  </c:pt>
                  <c:pt idx="83">
                    <c:v>90 2 02 89999</c:v>
                  </c:pt>
                  <c:pt idx="84">
                    <c:v>90 2 02 89999</c:v>
                  </c:pt>
                  <c:pt idx="85">
                    <c:v>77 0 04 80000</c:v>
                  </c:pt>
                  <c:pt idx="86">
                    <c:v>77 0 04 89160</c:v>
                  </c:pt>
                  <c:pt idx="87">
                    <c:v>77 0 04 89160</c:v>
                  </c:pt>
                  <c:pt idx="88">
                    <c:v>77 0 04 89160</c:v>
                  </c:pt>
                  <c:pt idx="89">
                    <c:v>77 0 04 89160</c:v>
                  </c:pt>
                  <c:pt idx="91">
                    <c:v>90 А 01 73150</c:v>
                  </c:pt>
                  <c:pt idx="92">
                    <c:v>90 А 01 73150</c:v>
                  </c:pt>
                  <c:pt idx="93">
                    <c:v>90 А 01 73150</c:v>
                  </c:pt>
                  <c:pt idx="94">
                    <c:v>90 А 01 73150</c:v>
                  </c:pt>
                  <c:pt idx="95">
                    <c:v>90 А 01 73150</c:v>
                  </c:pt>
                  <c:pt idx="96">
                    <c:v>90 А 01 73150</c:v>
                  </c:pt>
                  <c:pt idx="97">
                    <c:v>31 0 00 00000</c:v>
                  </c:pt>
                  <c:pt idx="98">
                    <c:v>41 0 00 00000</c:v>
                  </c:pt>
                  <c:pt idx="99">
                    <c:v>41 2 00 00000</c:v>
                  </c:pt>
                  <c:pt idx="100">
                    <c:v>41 2 01 00000</c:v>
                  </c:pt>
                  <c:pt idx="101">
                    <c:v>41 2 01 89999</c:v>
                  </c:pt>
                  <c:pt idx="102">
                    <c:v>41 2 01 89999</c:v>
                  </c:pt>
                  <c:pt idx="103">
                    <c:v>41 2 01 89999</c:v>
                  </c:pt>
                  <c:pt idx="104">
                    <c:v>41 2 01 89999</c:v>
                  </c:pt>
                  <c:pt idx="105">
                    <c:v>41 2 01 89999</c:v>
                  </c:pt>
                  <c:pt idx="106">
                    <c:v>41 2 01 89999</c:v>
                  </c:pt>
                  <c:pt idx="107">
                    <c:v>41 2 01 89999</c:v>
                  </c:pt>
                  <c:pt idx="110">
                    <c:v>90А0151180</c:v>
                  </c:pt>
                  <c:pt idx="111">
                    <c:v>90А0151180</c:v>
                  </c:pt>
                  <c:pt idx="112">
                    <c:v>90А0151180</c:v>
                  </c:pt>
                  <c:pt idx="113">
                    <c:v>90А0151180</c:v>
                  </c:pt>
                  <c:pt idx="114">
                    <c:v>90А0151180</c:v>
                  </c:pt>
                  <c:pt idx="115">
                    <c:v>90А0151180</c:v>
                  </c:pt>
                  <c:pt idx="116">
                    <c:v>90А0151180</c:v>
                  </c:pt>
                  <c:pt idx="117">
                    <c:v>90А0151180</c:v>
                  </c:pt>
                  <c:pt idx="118">
                    <c:v>90А0151180</c:v>
                  </c:pt>
                  <c:pt idx="119">
                    <c:v>90А0151180</c:v>
                  </c:pt>
                  <c:pt idx="120">
                    <c:v>90А0151180</c:v>
                  </c:pt>
                  <c:pt idx="121">
                    <c:v>90А0151180</c:v>
                  </c:pt>
                  <c:pt idx="122">
                    <c:v>90А0151180</c:v>
                  </c:pt>
                  <c:pt idx="123">
                    <c:v>90А0151180</c:v>
                  </c:pt>
                  <c:pt idx="124">
                    <c:v>90А0151180</c:v>
                  </c:pt>
                  <c:pt idx="125">
                    <c:v>90А0151180</c:v>
                  </c:pt>
                  <c:pt idx="126">
                    <c:v>90А0151180</c:v>
                  </c:pt>
                  <c:pt idx="127">
                    <c:v>90А0151180</c:v>
                  </c:pt>
                  <c:pt idx="128">
                    <c:v>90А0151180</c:v>
                  </c:pt>
                  <c:pt idx="129">
                    <c:v>90А0151180</c:v>
                  </c:pt>
                  <c:pt idx="130">
                    <c:v>90А0151180</c:v>
                  </c:pt>
                  <c:pt idx="131">
                    <c:v>90А0151180</c:v>
                  </c:pt>
                  <c:pt idx="132">
                    <c:v>90А0151180</c:v>
                  </c:pt>
                  <c:pt idx="133">
                    <c:v>90А0151180</c:v>
                  </c:pt>
                  <c:pt idx="135">
                    <c:v>42 0 00 00000</c:v>
                  </c:pt>
                  <c:pt idx="136">
                    <c:v>42 3 00 00000</c:v>
                  </c:pt>
                  <c:pt idx="137">
                    <c:v>42 3 01 00000</c:v>
                  </c:pt>
                  <c:pt idx="138">
                    <c:v>42 3 01 89999</c:v>
                  </c:pt>
                  <c:pt idx="139">
                    <c:v>42 3 01 89999</c:v>
                  </c:pt>
                  <c:pt idx="140">
                    <c:v>42 3 01 89999</c:v>
                  </c:pt>
                  <c:pt idx="141">
                    <c:v>42 3 01 89999</c:v>
                  </c:pt>
                  <c:pt idx="142">
                    <c:v>42 3 01 89999</c:v>
                  </c:pt>
                  <c:pt idx="143">
                    <c:v>42 3 01 89999</c:v>
                  </c:pt>
                  <c:pt idx="144">
                    <c:v>42 3 01 89999</c:v>
                  </c:pt>
                  <c:pt idx="145">
                    <c:v>42 3 01 89999</c:v>
                  </c:pt>
                  <c:pt idx="147">
                    <c:v>42 0 00 0000</c:v>
                  </c:pt>
                  <c:pt idx="148">
                    <c:v>42 5 00 00000</c:v>
                  </c:pt>
                  <c:pt idx="149">
                    <c:v>42 5 02 89999</c:v>
                  </c:pt>
                  <c:pt idx="150">
                    <c:v>42 5 02 89999</c:v>
                  </c:pt>
                  <c:pt idx="151">
                    <c:v>42 5 02 89999</c:v>
                  </c:pt>
                  <c:pt idx="152">
                    <c:v>42 5 02 89999</c:v>
                  </c:pt>
                  <c:pt idx="153">
                    <c:v>42 5 02 89999</c:v>
                  </c:pt>
                  <c:pt idx="154">
                    <c:v>42 1 00 0000</c:v>
                  </c:pt>
                  <c:pt idx="155">
                    <c:v>42 1 01 89999</c:v>
                  </c:pt>
                  <c:pt idx="156">
                    <c:v>42 1 01 89999</c:v>
                  </c:pt>
                  <c:pt idx="157">
                    <c:v>42 1 01 89999</c:v>
                  </c:pt>
                  <c:pt idx="158">
                    <c:v>42 1 01 89999</c:v>
                  </c:pt>
                  <c:pt idx="159">
                    <c:v>42 1 01 89999</c:v>
                  </c:pt>
                  <c:pt idx="160">
                    <c:v>42 1 01 89999</c:v>
                  </c:pt>
                  <c:pt idx="161">
                    <c:v>42 1 01 89999</c:v>
                  </c:pt>
                  <c:pt idx="162">
                    <c:v>42 1 01 89999</c:v>
                  </c:pt>
                  <c:pt idx="163">
                    <c:v>42 1 01 89999</c:v>
                  </c:pt>
                  <c:pt idx="165">
                    <c:v>43 0 00 00000</c:v>
                  </c:pt>
                  <c:pt idx="166">
                    <c:v>43 0 00 00000</c:v>
                  </c:pt>
                  <c:pt idx="167">
                    <c:v>43 1 00 00000</c:v>
                  </c:pt>
                  <c:pt idx="168">
                    <c:v>43 1 01 89999</c:v>
                  </c:pt>
                  <c:pt idx="169">
                    <c:v>43 1 01 89999</c:v>
                  </c:pt>
                  <c:pt idx="170">
                    <c:v>43 1 01 89999</c:v>
                  </c:pt>
                  <c:pt idx="171">
                    <c:v>43 1 01 89999</c:v>
                  </c:pt>
                  <c:pt idx="172">
                    <c:v>43 1 01 89999</c:v>
                  </c:pt>
                  <c:pt idx="173">
                    <c:v>43 1 01 89999</c:v>
                  </c:pt>
                  <c:pt idx="174">
                    <c:v>33 1 01 89999</c:v>
                  </c:pt>
                  <c:pt idx="175">
                    <c:v>43 102 89999</c:v>
                  </c:pt>
                  <c:pt idx="176">
                    <c:v>43 102 89999</c:v>
                  </c:pt>
                  <c:pt idx="177">
                    <c:v>43 102 89999</c:v>
                  </c:pt>
                  <c:pt idx="178">
                    <c:v>43 102 89999</c:v>
                  </c:pt>
                  <c:pt idx="179">
                    <c:v>43 102 89999</c:v>
                  </c:pt>
                  <c:pt idx="180">
                    <c:v>43 102 89999</c:v>
                  </c:pt>
                  <c:pt idx="181">
                    <c:v>43 102 89999</c:v>
                  </c:pt>
                  <c:pt idx="182">
                    <c:v>43 2 00 00000</c:v>
                  </c:pt>
                  <c:pt idx="183">
                    <c:v>43 2 01 89999</c:v>
                  </c:pt>
                  <c:pt idx="184">
                    <c:v>43 2 01 89999</c:v>
                  </c:pt>
                  <c:pt idx="185">
                    <c:v>43 2 01 89999</c:v>
                  </c:pt>
                  <c:pt idx="186">
                    <c:v>43 2 01 89999</c:v>
                  </c:pt>
                  <c:pt idx="187">
                    <c:v>43 2 01 89999</c:v>
                  </c:pt>
                  <c:pt idx="188">
                    <c:v>43 2 01 89999</c:v>
                  </c:pt>
                  <c:pt idx="190">
                    <c:v>42 4 01 89999</c:v>
                  </c:pt>
                  <c:pt idx="191">
                    <c:v>42 4 01 89999</c:v>
                  </c:pt>
                  <c:pt idx="192">
                    <c:v>42 4 01 89999</c:v>
                  </c:pt>
                  <c:pt idx="193">
                    <c:v>42 4 01 89999</c:v>
                  </c:pt>
                  <c:pt idx="194">
                    <c:v>42 4 01 89999</c:v>
                  </c:pt>
                  <c:pt idx="195">
                    <c:v>42 4 01 89999</c:v>
                  </c:pt>
                  <c:pt idx="196">
                    <c:v>42 4 01 89999</c:v>
                  </c:pt>
                  <c:pt idx="197">
                    <c:v>42 4 01 89999</c:v>
                  </c:pt>
                  <c:pt idx="198">
                    <c:v>42 4 01 89999</c:v>
                  </c:pt>
                  <c:pt idx="199">
                    <c:v>44 0 00 00000</c:v>
                  </c:pt>
                  <c:pt idx="200">
                    <c:v>44 0 00 00000</c:v>
                  </c:pt>
                  <c:pt idx="201">
                    <c:v>44 0 00 00000</c:v>
                  </c:pt>
                  <c:pt idx="202">
                    <c:v>44 0 01 89999</c:v>
                  </c:pt>
                  <c:pt idx="203">
                    <c:v>44 0 01 89999</c:v>
                  </c:pt>
                  <c:pt idx="204">
                    <c:v>44 0 01 89999</c:v>
                  </c:pt>
                  <c:pt idx="205">
                    <c:v>44 0 01 89999</c:v>
                  </c:pt>
                  <c:pt idx="206">
                    <c:v>44 0 01 89999</c:v>
                  </c:pt>
                  <c:pt idx="207">
                    <c:v>44 0 01 89999</c:v>
                  </c:pt>
                  <c:pt idx="209">
                    <c:v>45 0 00 00000</c:v>
                  </c:pt>
                  <c:pt idx="210">
                    <c:v>45 0 00 00000</c:v>
                  </c:pt>
                  <c:pt idx="211">
                    <c:v>45 2 00 00000</c:v>
                  </c:pt>
                  <c:pt idx="212">
                    <c:v>45 2 01 89999</c:v>
                  </c:pt>
                  <c:pt idx="213">
                    <c:v>45 2 01 89999</c:v>
                  </c:pt>
                  <c:pt idx="214">
                    <c:v>45 2 01 89999</c:v>
                  </c:pt>
                  <c:pt idx="215">
                    <c:v>45 2 01 89999</c:v>
                  </c:pt>
                  <c:pt idx="216">
                    <c:v>45 2 01 89999</c:v>
                  </c:pt>
                  <c:pt idx="217">
                    <c:v>45 2 01 89999</c:v>
                  </c:pt>
                  <c:pt idx="218">
                    <c:v>45 2 01 89999</c:v>
                  </c:pt>
                  <c:pt idx="219">
                    <c:v>35 2 01 89999</c:v>
                  </c:pt>
                  <c:pt idx="220">
                    <c:v>45 4 00 00000</c:v>
                  </c:pt>
                  <c:pt idx="221">
                    <c:v>45 4 01 89999</c:v>
                  </c:pt>
                  <c:pt idx="222">
                    <c:v>45 4 01 89999</c:v>
                  </c:pt>
                  <c:pt idx="223">
                    <c:v>45 4 01 89999</c:v>
                  </c:pt>
                  <c:pt idx="224">
                    <c:v>45 4 01 89999</c:v>
                  </c:pt>
                  <c:pt idx="225">
                    <c:v>45 4 01 89999</c:v>
                  </c:pt>
                  <c:pt idx="226">
                    <c:v>45 4 01 89999</c:v>
                  </c:pt>
                  <c:pt idx="227">
                    <c:v>45 4 01 89999</c:v>
                  </c:pt>
                  <c:pt idx="228">
                    <c:v>45 4 01 89999</c:v>
                  </c:pt>
                  <c:pt idx="229">
                    <c:v>45 4 01 89999</c:v>
                  </c:pt>
                  <c:pt idx="230">
                    <c:v>45 4 01 89999</c:v>
                  </c:pt>
                  <c:pt idx="231">
                    <c:v>45 7 00 00000</c:v>
                  </c:pt>
                  <c:pt idx="232">
                    <c:v>45 7 01 89999</c:v>
                  </c:pt>
                  <c:pt idx="233">
                    <c:v>45 7 01 89999</c:v>
                  </c:pt>
                  <c:pt idx="234">
                    <c:v>45 7 01 89999</c:v>
                  </c:pt>
                  <c:pt idx="235">
                    <c:v>45 7 01 89999</c:v>
                  </c:pt>
                  <c:pt idx="236">
                    <c:v>45 7 01 89999</c:v>
                  </c:pt>
                  <c:pt idx="237">
                    <c:v>45 7 01 89999</c:v>
                  </c:pt>
                  <c:pt idx="238">
                    <c:v>45 7 01 89999</c:v>
                  </c:pt>
                  <c:pt idx="239">
                    <c:v>45 7 01 89999</c:v>
                  </c:pt>
                  <c:pt idx="240">
                    <c:v>45 7 01 89999</c:v>
                  </c:pt>
                  <c:pt idx="241">
                    <c:v>71101S2370</c:v>
                  </c:pt>
                  <c:pt idx="242">
                    <c:v>71101S2370</c:v>
                  </c:pt>
                  <c:pt idx="243">
                    <c:v>71101S2370</c:v>
                  </c:pt>
                  <c:pt idx="244">
                    <c:v>71101S2370</c:v>
                  </c:pt>
                  <c:pt idx="245">
                    <c:v>71101S2370</c:v>
                  </c:pt>
                  <c:pt idx="246">
                    <c:v>71101S2370</c:v>
                  </c:pt>
                  <c:pt idx="247">
                    <c:v>71101S2370</c:v>
                  </c:pt>
                  <c:pt idx="250">
                    <c:v>41 0 00 0000</c:v>
                  </c:pt>
                  <c:pt idx="251">
                    <c:v>41 4 00 00000</c:v>
                  </c:pt>
                  <c:pt idx="252">
                    <c:v>41 4 01 81190</c:v>
                  </c:pt>
                  <c:pt idx="253">
                    <c:v>41 4 01 81190</c:v>
                  </c:pt>
                  <c:pt idx="254">
                    <c:v>41 4 01 81190</c:v>
                  </c:pt>
                  <c:pt idx="255">
                    <c:v>41 4 01 81190</c:v>
                  </c:pt>
                  <c:pt idx="256">
                    <c:v>41 4 01 81190</c:v>
                  </c:pt>
                  <c:pt idx="257">
                    <c:v>41 4 01 81190</c:v>
                  </c:pt>
                  <c:pt idx="259">
                    <c:v>46 0 00 0000</c:v>
                  </c:pt>
                  <c:pt idx="260">
                    <c:v>46 6 00 0000</c:v>
                  </c:pt>
                  <c:pt idx="261">
                    <c:v>46 6 01 0000</c:v>
                  </c:pt>
                  <c:pt idx="262">
                    <c:v>46 6 01 89999</c:v>
                  </c:pt>
                  <c:pt idx="263">
                    <c:v>46 6 01 89999</c:v>
                  </c:pt>
                  <c:pt idx="264">
                    <c:v>46 6 01 89999</c:v>
                  </c:pt>
                  <c:pt idx="265">
                    <c:v>46 6 01 89999</c:v>
                  </c:pt>
                  <c:pt idx="266">
                    <c:v>46 6 01 89999</c:v>
                  </c:pt>
                  <c:pt idx="267">
                    <c:v>46 0 00 00000</c:v>
                  </c:pt>
                  <c:pt idx="268">
                    <c:v>46 0 00 00000</c:v>
                  </c:pt>
                  <c:pt idx="269">
                    <c:v>46 0 00 00000</c:v>
                  </c:pt>
                  <c:pt idx="270">
                    <c:v>46 2 00 00000</c:v>
                  </c:pt>
                  <c:pt idx="271">
                    <c:v>46 2 01 82110</c:v>
                  </c:pt>
                  <c:pt idx="272">
                    <c:v>36 2 01 80000</c:v>
                  </c:pt>
                  <c:pt idx="273">
                    <c:v>46 2 01 82110</c:v>
                  </c:pt>
                  <c:pt idx="274">
                    <c:v>46 2 01 82110</c:v>
                  </c:pt>
                  <c:pt idx="275">
                    <c:v>46 2 01 82110</c:v>
                  </c:pt>
                  <c:pt idx="276">
                    <c:v>46 2 01 82110</c:v>
                  </c:pt>
                  <c:pt idx="277">
                    <c:v>46 2 01 82110</c:v>
                  </c:pt>
                  <c:pt idx="278">
                    <c:v>46 2 01 82110</c:v>
                  </c:pt>
                  <c:pt idx="279">
                    <c:v>46 2 01 82190</c:v>
                  </c:pt>
                  <c:pt idx="280">
                    <c:v>46 2 01 82190</c:v>
                  </c:pt>
                  <c:pt idx="281">
                    <c:v>46 2 01 82190</c:v>
                  </c:pt>
                  <c:pt idx="282">
                    <c:v>46 2 01 82190</c:v>
                  </c:pt>
                  <c:pt idx="283">
                    <c:v>46 2 01 82190</c:v>
                  </c:pt>
                  <c:pt idx="284">
                    <c:v>46 2 01 89999</c:v>
                  </c:pt>
                  <c:pt idx="285">
                    <c:v>46 2 01 89999</c:v>
                  </c:pt>
                  <c:pt idx="286">
                    <c:v>46 2 01 89999</c:v>
                  </c:pt>
                  <c:pt idx="287">
                    <c:v>46 2 01 89999</c:v>
                  </c:pt>
                  <c:pt idx="288">
                    <c:v>71101S2370</c:v>
                  </c:pt>
                  <c:pt idx="289">
                    <c:v>71101S2370</c:v>
                  </c:pt>
                  <c:pt idx="290">
                    <c:v>71101S2370</c:v>
                  </c:pt>
                  <c:pt idx="291">
                    <c:v>71101S2370</c:v>
                  </c:pt>
                  <c:pt idx="292">
                    <c:v>71101S2370</c:v>
                  </c:pt>
                  <c:pt idx="293">
                    <c:v>71101S2370</c:v>
                  </c:pt>
                  <c:pt idx="294">
                    <c:v>71101S2370</c:v>
                  </c:pt>
                  <c:pt idx="295">
                    <c:v>46 0 00 00000</c:v>
                  </c:pt>
                  <c:pt idx="297">
                    <c:v>46 0 00 00000</c:v>
                  </c:pt>
                  <c:pt idx="298">
                    <c:v>46 4 00 00000</c:v>
                  </c:pt>
                  <c:pt idx="299">
                    <c:v>46 4 01 89999</c:v>
                  </c:pt>
                  <c:pt idx="300">
                    <c:v>46 4 01 89999</c:v>
                  </c:pt>
                  <c:pt idx="301">
                    <c:v>46 4 01 89999</c:v>
                  </c:pt>
                  <c:pt idx="302">
                    <c:v>46 4 01 89999</c:v>
                  </c:pt>
                  <c:pt idx="303">
                    <c:v>46 4 01 89999</c:v>
                  </c:pt>
                  <c:pt idx="304">
                    <c:v>46 4 01 89999</c:v>
                  </c:pt>
                  <c:pt idx="307">
                    <c:v>41 0 00 00000</c:v>
                  </c:pt>
                  <c:pt idx="308">
                    <c:v> 41 3 00 00000</c:v>
                  </c:pt>
                  <c:pt idx="309">
                    <c:v> 41 3 01 00000</c:v>
                  </c:pt>
                  <c:pt idx="310">
                    <c:v> 41 3 01 88060 </c:v>
                  </c:pt>
                  <c:pt idx="311">
                    <c:v> 41 3 01 88060 </c:v>
                  </c:pt>
                  <c:pt idx="312">
                    <c:v> 41 3 01 88060 </c:v>
                  </c:pt>
                </c:lvl>
                <c:lvl>
                  <c:pt idx="1">
                    <c:v>РзПр</c:v>
                  </c:pt>
                  <c:pt idx="2">
                    <c:v>0100</c:v>
                  </c:pt>
                  <c:pt idx="3">
                    <c:v>0100</c:v>
                  </c:pt>
                  <c:pt idx="4">
                    <c:v>0100</c:v>
                  </c:pt>
                  <c:pt idx="5">
                    <c:v>0102</c:v>
                  </c:pt>
                  <c:pt idx="6">
                    <c:v>0102</c:v>
                  </c:pt>
                  <c:pt idx="7">
                    <c:v>0102</c:v>
                  </c:pt>
                  <c:pt idx="8">
                    <c:v>0102</c:v>
                  </c:pt>
                  <c:pt idx="9">
                    <c:v>0102</c:v>
                  </c:pt>
                  <c:pt idx="10">
                    <c:v>0102</c:v>
                  </c:pt>
                  <c:pt idx="12">
                    <c:v>0102</c:v>
                  </c:pt>
                  <c:pt idx="13">
                    <c:v>0102</c:v>
                  </c:pt>
                  <c:pt idx="14">
                    <c:v>0102</c:v>
                  </c:pt>
                  <c:pt idx="15">
                    <c:v>0102</c:v>
                  </c:pt>
                  <c:pt idx="16">
                    <c:v>0104</c:v>
                  </c:pt>
                  <c:pt idx="17">
                    <c:v>0104</c:v>
                  </c:pt>
                  <c:pt idx="18">
                    <c:v>0104</c:v>
                  </c:pt>
                  <c:pt idx="19">
                    <c:v>0104</c:v>
                  </c:pt>
                  <c:pt idx="20">
                    <c:v>0104</c:v>
                  </c:pt>
                  <c:pt idx="21">
                    <c:v>0104</c:v>
                  </c:pt>
                  <c:pt idx="22">
                    <c:v>0104</c:v>
                  </c:pt>
                  <c:pt idx="23">
                    <c:v>0104</c:v>
                  </c:pt>
                  <c:pt idx="24">
                    <c:v>0104</c:v>
                  </c:pt>
                  <c:pt idx="25">
                    <c:v>0104</c:v>
                  </c:pt>
                  <c:pt idx="26">
                    <c:v>0104</c:v>
                  </c:pt>
                  <c:pt idx="27">
                    <c:v>0104</c:v>
                  </c:pt>
                  <c:pt idx="28">
                    <c:v>0104</c:v>
                  </c:pt>
                  <c:pt idx="29">
                    <c:v>0104</c:v>
                  </c:pt>
                  <c:pt idx="30">
                    <c:v>0104</c:v>
                  </c:pt>
                  <c:pt idx="31">
                    <c:v>0104</c:v>
                  </c:pt>
                  <c:pt idx="32">
                    <c:v>0104</c:v>
                  </c:pt>
                  <c:pt idx="33">
                    <c:v>0104</c:v>
                  </c:pt>
                  <c:pt idx="34">
                    <c:v>0104</c:v>
                  </c:pt>
                  <c:pt idx="35">
                    <c:v>0104</c:v>
                  </c:pt>
                  <c:pt idx="36">
                    <c:v>0104</c:v>
                  </c:pt>
                  <c:pt idx="37">
                    <c:v>0104</c:v>
                  </c:pt>
                  <c:pt idx="38">
                    <c:v>0104</c:v>
                  </c:pt>
                  <c:pt idx="39">
                    <c:v>0104</c:v>
                  </c:pt>
                  <c:pt idx="40">
                    <c:v>0104</c:v>
                  </c:pt>
                  <c:pt idx="41">
                    <c:v>0104</c:v>
                  </c:pt>
                  <c:pt idx="42">
                    <c:v>0104</c:v>
                  </c:pt>
                  <c:pt idx="43">
                    <c:v>0104</c:v>
                  </c:pt>
                  <c:pt idx="44">
                    <c:v>0104</c:v>
                  </c:pt>
                  <c:pt idx="45">
                    <c:v>0104</c:v>
                  </c:pt>
                  <c:pt idx="46">
                    <c:v>0104</c:v>
                  </c:pt>
                  <c:pt idx="47">
                    <c:v>0104</c:v>
                  </c:pt>
                  <c:pt idx="48">
                    <c:v>0104</c:v>
                  </c:pt>
                  <c:pt idx="49">
                    <c:v>0104</c:v>
                  </c:pt>
                  <c:pt idx="50">
                    <c:v>0104</c:v>
                  </c:pt>
                  <c:pt idx="51">
                    <c:v>0104</c:v>
                  </c:pt>
                  <c:pt idx="52">
                    <c:v>0104</c:v>
                  </c:pt>
                  <c:pt idx="53">
                    <c:v>0104</c:v>
                  </c:pt>
                  <c:pt idx="54">
                    <c:v>0104</c:v>
                  </c:pt>
                  <c:pt idx="55">
                    <c:v>0104</c:v>
                  </c:pt>
                  <c:pt idx="57">
                    <c:v>0104</c:v>
                  </c:pt>
                  <c:pt idx="58">
                    <c:v>0104</c:v>
                  </c:pt>
                  <c:pt idx="59">
                    <c:v>0104</c:v>
                  </c:pt>
                  <c:pt idx="60">
                    <c:v>0104</c:v>
                  </c:pt>
                  <c:pt idx="61">
                    <c:v>0104</c:v>
                  </c:pt>
                  <c:pt idx="62">
                    <c:v>0106</c:v>
                  </c:pt>
                  <c:pt idx="63">
                    <c:v>0106</c:v>
                  </c:pt>
                  <c:pt idx="64">
                    <c:v>0106</c:v>
                  </c:pt>
                  <c:pt idx="65">
                    <c:v>0106</c:v>
                  </c:pt>
                  <c:pt idx="66">
                    <c:v>0106</c:v>
                  </c:pt>
                  <c:pt idx="67">
                    <c:v>0106</c:v>
                  </c:pt>
                  <c:pt idx="68">
                    <c:v>0106</c:v>
                  </c:pt>
                  <c:pt idx="69">
                    <c:v>0106</c:v>
                  </c:pt>
                  <c:pt idx="70">
                    <c:v>0106</c:v>
                  </c:pt>
                  <c:pt idx="71">
                    <c:v>0106</c:v>
                  </c:pt>
                  <c:pt idx="72">
                    <c:v>0106</c:v>
                  </c:pt>
                  <c:pt idx="73">
                    <c:v>0107</c:v>
                  </c:pt>
                  <c:pt idx="74">
                    <c:v>0107</c:v>
                  </c:pt>
                  <c:pt idx="75">
                    <c:v>0107</c:v>
                  </c:pt>
                  <c:pt idx="76">
                    <c:v>0107</c:v>
                  </c:pt>
                  <c:pt idx="77">
                    <c:v>0107</c:v>
                  </c:pt>
                  <c:pt idx="78">
                    <c:v>0107</c:v>
                  </c:pt>
                  <c:pt idx="79">
                    <c:v>0107</c:v>
                  </c:pt>
                  <c:pt idx="80">
                    <c:v>0107</c:v>
                  </c:pt>
                  <c:pt idx="81">
                    <c:v>0107</c:v>
                  </c:pt>
                  <c:pt idx="82">
                    <c:v>0107</c:v>
                  </c:pt>
                  <c:pt idx="83">
                    <c:v>0107</c:v>
                  </c:pt>
                  <c:pt idx="84">
                    <c:v>0111</c:v>
                  </c:pt>
                  <c:pt idx="85">
                    <c:v>0111</c:v>
                  </c:pt>
                  <c:pt idx="86">
                    <c:v>0111</c:v>
                  </c:pt>
                  <c:pt idx="87">
                    <c:v>0111</c:v>
                  </c:pt>
                  <c:pt idx="88">
                    <c:v>0111</c:v>
                  </c:pt>
                  <c:pt idx="89">
                    <c:v>0111</c:v>
                  </c:pt>
                  <c:pt idx="90">
                    <c:v>0113</c:v>
                  </c:pt>
                  <c:pt idx="91">
                    <c:v>0113</c:v>
                  </c:pt>
                  <c:pt idx="92">
                    <c:v>0113</c:v>
                  </c:pt>
                  <c:pt idx="93">
                    <c:v>0113</c:v>
                  </c:pt>
                  <c:pt idx="94">
                    <c:v>0113</c:v>
                  </c:pt>
                  <c:pt idx="95">
                    <c:v>0113</c:v>
                  </c:pt>
                  <c:pt idx="96">
                    <c:v>0113</c:v>
                  </c:pt>
                  <c:pt idx="98">
                    <c:v>0113</c:v>
                  </c:pt>
                  <c:pt idx="99">
                    <c:v>0113</c:v>
                  </c:pt>
                  <c:pt idx="100">
                    <c:v>0113</c:v>
                  </c:pt>
                  <c:pt idx="101">
                    <c:v>0113</c:v>
                  </c:pt>
                  <c:pt idx="102">
                    <c:v>0113</c:v>
                  </c:pt>
                  <c:pt idx="103">
                    <c:v>0113</c:v>
                  </c:pt>
                  <c:pt idx="104">
                    <c:v>0113</c:v>
                  </c:pt>
                  <c:pt idx="105">
                    <c:v>0113</c:v>
                  </c:pt>
                  <c:pt idx="106">
                    <c:v>0113</c:v>
                  </c:pt>
                  <c:pt idx="107">
                    <c:v>0113</c:v>
                  </c:pt>
                  <c:pt idx="108">
                    <c:v>0200</c:v>
                  </c:pt>
                  <c:pt idx="109">
                    <c:v>0200</c:v>
                  </c:pt>
                  <c:pt idx="110">
                    <c:v>0203</c:v>
                  </c:pt>
                  <c:pt idx="111">
                    <c:v>0203</c:v>
                  </c:pt>
                  <c:pt idx="112">
                    <c:v>0203</c:v>
                  </c:pt>
                  <c:pt idx="113">
                    <c:v>0203</c:v>
                  </c:pt>
                  <c:pt idx="114">
                    <c:v>0203</c:v>
                  </c:pt>
                  <c:pt idx="115">
                    <c:v>0203</c:v>
                  </c:pt>
                  <c:pt idx="116">
                    <c:v>0203</c:v>
                  </c:pt>
                  <c:pt idx="117">
                    <c:v>0203</c:v>
                  </c:pt>
                  <c:pt idx="118">
                    <c:v>0203</c:v>
                  </c:pt>
                  <c:pt idx="119">
                    <c:v>0203</c:v>
                  </c:pt>
                  <c:pt idx="120">
                    <c:v>0203</c:v>
                  </c:pt>
                  <c:pt idx="121">
                    <c:v>0203</c:v>
                  </c:pt>
                  <c:pt idx="122">
                    <c:v>0203</c:v>
                  </c:pt>
                  <c:pt idx="123">
                    <c:v>0203</c:v>
                  </c:pt>
                  <c:pt idx="124">
                    <c:v>0203</c:v>
                  </c:pt>
                  <c:pt idx="125">
                    <c:v>0203</c:v>
                  </c:pt>
                  <c:pt idx="126">
                    <c:v>0203</c:v>
                  </c:pt>
                  <c:pt idx="127">
                    <c:v>0203</c:v>
                  </c:pt>
                  <c:pt idx="128">
                    <c:v>0203</c:v>
                  </c:pt>
                  <c:pt idx="129">
                    <c:v>0203</c:v>
                  </c:pt>
                  <c:pt idx="130">
                    <c:v>0203</c:v>
                  </c:pt>
                  <c:pt idx="131">
                    <c:v>0203</c:v>
                  </c:pt>
                  <c:pt idx="132">
                    <c:v>0203</c:v>
                  </c:pt>
                  <c:pt idx="133">
                    <c:v>0203</c:v>
                  </c:pt>
                  <c:pt idx="134">
                    <c:v>0300</c:v>
                  </c:pt>
                  <c:pt idx="135">
                    <c:v>0309</c:v>
                  </c:pt>
                  <c:pt idx="136">
                    <c:v>0309</c:v>
                  </c:pt>
                  <c:pt idx="137">
                    <c:v>0309</c:v>
                  </c:pt>
                  <c:pt idx="138">
                    <c:v>0309</c:v>
                  </c:pt>
                  <c:pt idx="139">
                    <c:v>0309</c:v>
                  </c:pt>
                  <c:pt idx="140">
                    <c:v>0309</c:v>
                  </c:pt>
                  <c:pt idx="141">
                    <c:v>0309</c:v>
                  </c:pt>
                  <c:pt idx="142">
                    <c:v>0309</c:v>
                  </c:pt>
                  <c:pt idx="143">
                    <c:v>0309</c:v>
                  </c:pt>
                  <c:pt idx="144">
                    <c:v>0309</c:v>
                  </c:pt>
                  <c:pt idx="145">
                    <c:v>0309</c:v>
                  </c:pt>
                  <c:pt idx="146">
                    <c:v>0310</c:v>
                  </c:pt>
                  <c:pt idx="147">
                    <c:v>0310</c:v>
                  </c:pt>
                  <c:pt idx="148">
                    <c:v>0310</c:v>
                  </c:pt>
                  <c:pt idx="149">
                    <c:v>0310</c:v>
                  </c:pt>
                  <c:pt idx="150">
                    <c:v>0310</c:v>
                  </c:pt>
                  <c:pt idx="151">
                    <c:v>0310</c:v>
                  </c:pt>
                  <c:pt idx="152">
                    <c:v>0310</c:v>
                  </c:pt>
                  <c:pt idx="153">
                    <c:v>0310</c:v>
                  </c:pt>
                  <c:pt idx="154">
                    <c:v>0310</c:v>
                  </c:pt>
                  <c:pt idx="155">
                    <c:v>0310</c:v>
                  </c:pt>
                  <c:pt idx="156">
                    <c:v>0310</c:v>
                  </c:pt>
                  <c:pt idx="157">
                    <c:v>0310</c:v>
                  </c:pt>
                  <c:pt idx="158">
                    <c:v>0310</c:v>
                  </c:pt>
                  <c:pt idx="159">
                    <c:v>0310</c:v>
                  </c:pt>
                  <c:pt idx="160">
                    <c:v>0310</c:v>
                  </c:pt>
                  <c:pt idx="161">
                    <c:v>0310</c:v>
                  </c:pt>
                  <c:pt idx="162">
                    <c:v>0310</c:v>
                  </c:pt>
                  <c:pt idx="163">
                    <c:v>0310</c:v>
                  </c:pt>
                  <c:pt idx="164">
                    <c:v>0400</c:v>
                  </c:pt>
                  <c:pt idx="165">
                    <c:v>0409</c:v>
                  </c:pt>
                  <c:pt idx="166">
                    <c:v>0409</c:v>
                  </c:pt>
                  <c:pt idx="167">
                    <c:v>0409</c:v>
                  </c:pt>
                  <c:pt idx="168">
                    <c:v>0409</c:v>
                  </c:pt>
                  <c:pt idx="169">
                    <c:v>0409</c:v>
                  </c:pt>
                  <c:pt idx="170">
                    <c:v>0409</c:v>
                  </c:pt>
                  <c:pt idx="171">
                    <c:v>0409</c:v>
                  </c:pt>
                  <c:pt idx="172">
                    <c:v>0409</c:v>
                  </c:pt>
                  <c:pt idx="173">
                    <c:v>0409</c:v>
                  </c:pt>
                  <c:pt idx="174">
                    <c:v>0409</c:v>
                  </c:pt>
                  <c:pt idx="175">
                    <c:v>0409</c:v>
                  </c:pt>
                  <c:pt idx="176">
                    <c:v>0409</c:v>
                  </c:pt>
                  <c:pt idx="177">
                    <c:v>0409</c:v>
                  </c:pt>
                  <c:pt idx="178">
                    <c:v>0409</c:v>
                  </c:pt>
                  <c:pt idx="179">
                    <c:v>0409</c:v>
                  </c:pt>
                  <c:pt idx="180">
                    <c:v>0409</c:v>
                  </c:pt>
                  <c:pt idx="181">
                    <c:v>0409</c:v>
                  </c:pt>
                  <c:pt idx="182">
                    <c:v>0409</c:v>
                  </c:pt>
                  <c:pt idx="183">
                    <c:v>0409</c:v>
                  </c:pt>
                  <c:pt idx="184">
                    <c:v>0409</c:v>
                  </c:pt>
                  <c:pt idx="185">
                    <c:v>0409</c:v>
                  </c:pt>
                  <c:pt idx="186">
                    <c:v>0409</c:v>
                  </c:pt>
                  <c:pt idx="187">
                    <c:v>0409</c:v>
                  </c:pt>
                  <c:pt idx="188">
                    <c:v>0409</c:v>
                  </c:pt>
                  <c:pt idx="189">
                    <c:v>0409</c:v>
                  </c:pt>
                  <c:pt idx="190">
                    <c:v>0409</c:v>
                  </c:pt>
                  <c:pt idx="191">
                    <c:v>0409</c:v>
                  </c:pt>
                  <c:pt idx="192">
                    <c:v>0409</c:v>
                  </c:pt>
                  <c:pt idx="193">
                    <c:v>0409</c:v>
                  </c:pt>
                  <c:pt idx="194">
                    <c:v>0409</c:v>
                  </c:pt>
                  <c:pt idx="195">
                    <c:v>0409</c:v>
                  </c:pt>
                  <c:pt idx="196">
                    <c:v>0409</c:v>
                  </c:pt>
                  <c:pt idx="197">
                    <c:v>0409</c:v>
                  </c:pt>
                  <c:pt idx="198">
                    <c:v>0409</c:v>
                  </c:pt>
                  <c:pt idx="199">
                    <c:v>0412</c:v>
                  </c:pt>
                  <c:pt idx="201">
                    <c:v>0412</c:v>
                  </c:pt>
                  <c:pt idx="202">
                    <c:v>0412</c:v>
                  </c:pt>
                  <c:pt idx="203">
                    <c:v>0412</c:v>
                  </c:pt>
                  <c:pt idx="204">
                    <c:v>0412</c:v>
                  </c:pt>
                  <c:pt idx="205">
                    <c:v>0412</c:v>
                  </c:pt>
                  <c:pt idx="206">
                    <c:v>0412</c:v>
                  </c:pt>
                  <c:pt idx="207">
                    <c:v>0412</c:v>
                  </c:pt>
                  <c:pt idx="208">
                    <c:v>0500</c:v>
                  </c:pt>
                  <c:pt idx="209">
                    <c:v>0503</c:v>
                  </c:pt>
                  <c:pt idx="210">
                    <c:v>0503</c:v>
                  </c:pt>
                  <c:pt idx="211">
                    <c:v>0503</c:v>
                  </c:pt>
                  <c:pt idx="212">
                    <c:v>0503</c:v>
                  </c:pt>
                  <c:pt idx="213">
                    <c:v>0503</c:v>
                  </c:pt>
                  <c:pt idx="214">
                    <c:v>0503</c:v>
                  </c:pt>
                  <c:pt idx="215">
                    <c:v>0503</c:v>
                  </c:pt>
                  <c:pt idx="216">
                    <c:v>0503</c:v>
                  </c:pt>
                  <c:pt idx="217">
                    <c:v>0503</c:v>
                  </c:pt>
                  <c:pt idx="218">
                    <c:v>0503</c:v>
                  </c:pt>
                  <c:pt idx="219">
                    <c:v>0503</c:v>
                  </c:pt>
                  <c:pt idx="220">
                    <c:v>0503</c:v>
                  </c:pt>
                  <c:pt idx="221">
                    <c:v>0503</c:v>
                  </c:pt>
                  <c:pt idx="222">
                    <c:v>0503</c:v>
                  </c:pt>
                  <c:pt idx="223">
                    <c:v>0503</c:v>
                  </c:pt>
                  <c:pt idx="224">
                    <c:v>0503</c:v>
                  </c:pt>
                  <c:pt idx="225">
                    <c:v>0503</c:v>
                  </c:pt>
                  <c:pt idx="226">
                    <c:v>0503</c:v>
                  </c:pt>
                  <c:pt idx="227">
                    <c:v>0503</c:v>
                  </c:pt>
                  <c:pt idx="228">
                    <c:v>0503</c:v>
                  </c:pt>
                  <c:pt idx="229">
                    <c:v>0503</c:v>
                  </c:pt>
                  <c:pt idx="230">
                    <c:v>0503</c:v>
                  </c:pt>
                  <c:pt idx="231">
                    <c:v>0503</c:v>
                  </c:pt>
                  <c:pt idx="232">
                    <c:v>0503</c:v>
                  </c:pt>
                  <c:pt idx="233">
                    <c:v>0503</c:v>
                  </c:pt>
                  <c:pt idx="234">
                    <c:v>0503</c:v>
                  </c:pt>
                  <c:pt idx="235">
                    <c:v>0503</c:v>
                  </c:pt>
                  <c:pt idx="236">
                    <c:v>0503</c:v>
                  </c:pt>
                  <c:pt idx="237">
                    <c:v>0503</c:v>
                  </c:pt>
                  <c:pt idx="238">
                    <c:v>0503</c:v>
                  </c:pt>
                  <c:pt idx="239">
                    <c:v>0503</c:v>
                  </c:pt>
                  <c:pt idx="240">
                    <c:v>0503</c:v>
                  </c:pt>
                  <c:pt idx="241">
                    <c:v>0503</c:v>
                  </c:pt>
                  <c:pt idx="242">
                    <c:v>0503</c:v>
                  </c:pt>
                  <c:pt idx="243">
                    <c:v>0503</c:v>
                  </c:pt>
                  <c:pt idx="244">
                    <c:v>0503</c:v>
                  </c:pt>
                  <c:pt idx="245">
                    <c:v>0503</c:v>
                  </c:pt>
                  <c:pt idx="246">
                    <c:v>0503</c:v>
                  </c:pt>
                  <c:pt idx="247">
                    <c:v>0503</c:v>
                  </c:pt>
                  <c:pt idx="248">
                    <c:v>0700</c:v>
                  </c:pt>
                  <c:pt idx="249">
                    <c:v>0705</c:v>
                  </c:pt>
                  <c:pt idx="250">
                    <c:v>0705</c:v>
                  </c:pt>
                  <c:pt idx="251">
                    <c:v>0705</c:v>
                  </c:pt>
                  <c:pt idx="252">
                    <c:v>0705</c:v>
                  </c:pt>
                  <c:pt idx="253">
                    <c:v>0705</c:v>
                  </c:pt>
                  <c:pt idx="254">
                    <c:v>0705</c:v>
                  </c:pt>
                  <c:pt idx="255">
                    <c:v>0705</c:v>
                  </c:pt>
                  <c:pt idx="256">
                    <c:v>0705</c:v>
                  </c:pt>
                  <c:pt idx="257">
                    <c:v>0705</c:v>
                  </c:pt>
                  <c:pt idx="258">
                    <c:v>0707</c:v>
                  </c:pt>
                  <c:pt idx="259">
                    <c:v>0707</c:v>
                  </c:pt>
                  <c:pt idx="260">
                    <c:v>0707</c:v>
                  </c:pt>
                  <c:pt idx="261">
                    <c:v>0707</c:v>
                  </c:pt>
                  <c:pt idx="262">
                    <c:v>0707</c:v>
                  </c:pt>
                  <c:pt idx="263">
                    <c:v>0707</c:v>
                  </c:pt>
                  <c:pt idx="264">
                    <c:v>0707</c:v>
                  </c:pt>
                  <c:pt idx="265">
                    <c:v>0707</c:v>
                  </c:pt>
                  <c:pt idx="266">
                    <c:v>0707</c:v>
                  </c:pt>
                  <c:pt idx="267">
                    <c:v>0800</c:v>
                  </c:pt>
                  <c:pt idx="268">
                    <c:v>0801</c:v>
                  </c:pt>
                  <c:pt idx="269">
                    <c:v>0801</c:v>
                  </c:pt>
                  <c:pt idx="270">
                    <c:v>0801</c:v>
                  </c:pt>
                  <c:pt idx="271">
                    <c:v>0801</c:v>
                  </c:pt>
                  <c:pt idx="272">
                    <c:v>0801</c:v>
                  </c:pt>
                  <c:pt idx="273">
                    <c:v>0801</c:v>
                  </c:pt>
                  <c:pt idx="274">
                    <c:v>0801</c:v>
                  </c:pt>
                  <c:pt idx="275">
                    <c:v>0801</c:v>
                  </c:pt>
                  <c:pt idx="276">
                    <c:v>0801</c:v>
                  </c:pt>
                  <c:pt idx="277">
                    <c:v>0801</c:v>
                  </c:pt>
                  <c:pt idx="278">
                    <c:v>0801</c:v>
                  </c:pt>
                  <c:pt idx="279">
                    <c:v>0801</c:v>
                  </c:pt>
                  <c:pt idx="280">
                    <c:v>0801</c:v>
                  </c:pt>
                  <c:pt idx="281">
                    <c:v>0801</c:v>
                  </c:pt>
                  <c:pt idx="282">
                    <c:v>0801</c:v>
                  </c:pt>
                  <c:pt idx="283">
                    <c:v>0801</c:v>
                  </c:pt>
                  <c:pt idx="284">
                    <c:v>0801</c:v>
                  </c:pt>
                  <c:pt idx="285">
                    <c:v>0801</c:v>
                  </c:pt>
                  <c:pt idx="286">
                    <c:v>0801</c:v>
                  </c:pt>
                  <c:pt idx="287">
                    <c:v>0801</c:v>
                  </c:pt>
                  <c:pt idx="288">
                    <c:v>0801</c:v>
                  </c:pt>
                  <c:pt idx="289">
                    <c:v>0801</c:v>
                  </c:pt>
                  <c:pt idx="290">
                    <c:v>0801</c:v>
                  </c:pt>
                  <c:pt idx="291">
                    <c:v>0801</c:v>
                  </c:pt>
                  <c:pt idx="292">
                    <c:v>0801</c:v>
                  </c:pt>
                  <c:pt idx="293">
                    <c:v>0801</c:v>
                  </c:pt>
                  <c:pt idx="294">
                    <c:v>0801</c:v>
                  </c:pt>
                  <c:pt idx="295">
                    <c:v>1100</c:v>
                  </c:pt>
                  <c:pt idx="296">
                    <c:v>1101</c:v>
                  </c:pt>
                  <c:pt idx="297">
                    <c:v>1101</c:v>
                  </c:pt>
                  <c:pt idx="298">
                    <c:v>1101</c:v>
                  </c:pt>
                  <c:pt idx="299">
                    <c:v>1101</c:v>
                  </c:pt>
                  <c:pt idx="300">
                    <c:v>1101</c:v>
                  </c:pt>
                  <c:pt idx="301">
                    <c:v>1101</c:v>
                  </c:pt>
                  <c:pt idx="302">
                    <c:v>1101</c:v>
                  </c:pt>
                  <c:pt idx="303">
                    <c:v>1101</c:v>
                  </c:pt>
                  <c:pt idx="304">
                    <c:v>1101</c:v>
                  </c:pt>
                  <c:pt idx="305">
                    <c:v>1000</c:v>
                  </c:pt>
                  <c:pt idx="306">
                    <c:v>1001</c:v>
                  </c:pt>
                  <c:pt idx="307">
                    <c:v>1001</c:v>
                  </c:pt>
                  <c:pt idx="308">
                    <c:v>1001</c:v>
                  </c:pt>
                  <c:pt idx="309">
                    <c:v>1001</c:v>
                  </c:pt>
                  <c:pt idx="310">
                    <c:v>1001</c:v>
                  </c:pt>
                  <c:pt idx="311">
                    <c:v>1001</c:v>
                  </c:pt>
                  <c:pt idx="312">
                    <c:v>1001</c:v>
                  </c:pt>
                </c:lvl>
                <c:lvl>
                  <c:pt idx="0">
                    <c:v>Бюджетная классификация</c:v>
                  </c:pt>
                  <c:pt idx="1">
                    <c:v>КВСР</c:v>
                  </c:pt>
                  <c:pt idx="2">
                    <c:v>992</c:v>
                  </c:pt>
                  <c:pt idx="3">
                    <c:v>992</c:v>
                  </c:pt>
                  <c:pt idx="4">
                    <c:v>992</c:v>
                  </c:pt>
                  <c:pt idx="5">
                    <c:v>992</c:v>
                  </c:pt>
                  <c:pt idx="6">
                    <c:v>992</c:v>
                  </c:pt>
                  <c:pt idx="7">
                    <c:v>992</c:v>
                  </c:pt>
                  <c:pt idx="8">
                    <c:v>992</c:v>
                  </c:pt>
                  <c:pt idx="9">
                    <c:v>992</c:v>
                  </c:pt>
                  <c:pt idx="10">
                    <c:v>992</c:v>
                  </c:pt>
                  <c:pt idx="12">
                    <c:v>992</c:v>
                  </c:pt>
                  <c:pt idx="13">
                    <c:v>992</c:v>
                  </c:pt>
                  <c:pt idx="14">
                    <c:v>992</c:v>
                  </c:pt>
                  <c:pt idx="15">
                    <c:v>992</c:v>
                  </c:pt>
                  <c:pt idx="16">
                    <c:v>992</c:v>
                  </c:pt>
                  <c:pt idx="17">
                    <c:v>922</c:v>
                  </c:pt>
                  <c:pt idx="18">
                    <c:v>992</c:v>
                  </c:pt>
                  <c:pt idx="19">
                    <c:v>992</c:v>
                  </c:pt>
                  <c:pt idx="20">
                    <c:v>992</c:v>
                  </c:pt>
                  <c:pt idx="21">
                    <c:v>992</c:v>
                  </c:pt>
                  <c:pt idx="22">
                    <c:v>992</c:v>
                  </c:pt>
                  <c:pt idx="23">
                    <c:v>992</c:v>
                  </c:pt>
                  <c:pt idx="24">
                    <c:v>992</c:v>
                  </c:pt>
                  <c:pt idx="25">
                    <c:v>992</c:v>
                  </c:pt>
                  <c:pt idx="26">
                    <c:v>992</c:v>
                  </c:pt>
                  <c:pt idx="27">
                    <c:v>992</c:v>
                  </c:pt>
                  <c:pt idx="28">
                    <c:v>992</c:v>
                  </c:pt>
                  <c:pt idx="29">
                    <c:v>992</c:v>
                  </c:pt>
                  <c:pt idx="30">
                    <c:v>992</c:v>
                  </c:pt>
                  <c:pt idx="31">
                    <c:v>992</c:v>
                  </c:pt>
                  <c:pt idx="32">
                    <c:v>992</c:v>
                  </c:pt>
                  <c:pt idx="33">
                    <c:v>992</c:v>
                  </c:pt>
                  <c:pt idx="34">
                    <c:v>992</c:v>
                  </c:pt>
                  <c:pt idx="35">
                    <c:v>992</c:v>
                  </c:pt>
                  <c:pt idx="36">
                    <c:v>992</c:v>
                  </c:pt>
                  <c:pt idx="37">
                    <c:v>992</c:v>
                  </c:pt>
                  <c:pt idx="38">
                    <c:v>992</c:v>
                  </c:pt>
                  <c:pt idx="39">
                    <c:v>992</c:v>
                  </c:pt>
                  <c:pt idx="40">
                    <c:v>992</c:v>
                  </c:pt>
                  <c:pt idx="41">
                    <c:v>992</c:v>
                  </c:pt>
                  <c:pt idx="42">
                    <c:v>992</c:v>
                  </c:pt>
                  <c:pt idx="43">
                    <c:v>992</c:v>
                  </c:pt>
                  <c:pt idx="44">
                    <c:v>992</c:v>
                  </c:pt>
                  <c:pt idx="45">
                    <c:v>992</c:v>
                  </c:pt>
                  <c:pt idx="46">
                    <c:v>992</c:v>
                  </c:pt>
                  <c:pt idx="47">
                    <c:v>992</c:v>
                  </c:pt>
                  <c:pt idx="48">
                    <c:v>992</c:v>
                  </c:pt>
                  <c:pt idx="49">
                    <c:v>992</c:v>
                  </c:pt>
                  <c:pt idx="50">
                    <c:v>992</c:v>
                  </c:pt>
                  <c:pt idx="51">
                    <c:v>992</c:v>
                  </c:pt>
                  <c:pt idx="52">
                    <c:v>992</c:v>
                  </c:pt>
                  <c:pt idx="53">
                    <c:v>992</c:v>
                  </c:pt>
                  <c:pt idx="54">
                    <c:v>992</c:v>
                  </c:pt>
                  <c:pt idx="55">
                    <c:v>992</c:v>
                  </c:pt>
                  <c:pt idx="57">
                    <c:v>992</c:v>
                  </c:pt>
                  <c:pt idx="58">
                    <c:v>992</c:v>
                  </c:pt>
                  <c:pt idx="59">
                    <c:v>992</c:v>
                  </c:pt>
                  <c:pt idx="60">
                    <c:v>992</c:v>
                  </c:pt>
                  <c:pt idx="61">
                    <c:v>992</c:v>
                  </c:pt>
                  <c:pt idx="62">
                    <c:v>992</c:v>
                  </c:pt>
                  <c:pt idx="63">
                    <c:v>992</c:v>
                  </c:pt>
                  <c:pt idx="64">
                    <c:v>992</c:v>
                  </c:pt>
                  <c:pt idx="65">
                    <c:v>992</c:v>
                  </c:pt>
                  <c:pt idx="66">
                    <c:v>992</c:v>
                  </c:pt>
                  <c:pt idx="67">
                    <c:v>992</c:v>
                  </c:pt>
                  <c:pt idx="68">
                    <c:v>992</c:v>
                  </c:pt>
                  <c:pt idx="69">
                    <c:v>992</c:v>
                  </c:pt>
                  <c:pt idx="70">
                    <c:v>992</c:v>
                  </c:pt>
                  <c:pt idx="71">
                    <c:v>992</c:v>
                  </c:pt>
                  <c:pt idx="72">
                    <c:v>992</c:v>
                  </c:pt>
                  <c:pt idx="73">
                    <c:v>992</c:v>
                  </c:pt>
                  <c:pt idx="74">
                    <c:v>992</c:v>
                  </c:pt>
                  <c:pt idx="75">
                    <c:v>992</c:v>
                  </c:pt>
                  <c:pt idx="76">
                    <c:v>992</c:v>
                  </c:pt>
                  <c:pt idx="77">
                    <c:v>992</c:v>
                  </c:pt>
                  <c:pt idx="78">
                    <c:v>992</c:v>
                  </c:pt>
                  <c:pt idx="79">
                    <c:v>992</c:v>
                  </c:pt>
                  <c:pt idx="80">
                    <c:v>992</c:v>
                  </c:pt>
                  <c:pt idx="81">
                    <c:v>992</c:v>
                  </c:pt>
                  <c:pt idx="82">
                    <c:v>992</c:v>
                  </c:pt>
                  <c:pt idx="83">
                    <c:v>992</c:v>
                  </c:pt>
                  <c:pt idx="84">
                    <c:v>992</c:v>
                  </c:pt>
                  <c:pt idx="85">
                    <c:v>992</c:v>
                  </c:pt>
                  <c:pt idx="86">
                    <c:v>992</c:v>
                  </c:pt>
                  <c:pt idx="87">
                    <c:v>992</c:v>
                  </c:pt>
                  <c:pt idx="88">
                    <c:v>992</c:v>
                  </c:pt>
                  <c:pt idx="89">
                    <c:v>992</c:v>
                  </c:pt>
                  <c:pt idx="90">
                    <c:v>992</c:v>
                  </c:pt>
                  <c:pt idx="91">
                    <c:v>992</c:v>
                  </c:pt>
                  <c:pt idx="92">
                    <c:v>992</c:v>
                  </c:pt>
                  <c:pt idx="93">
                    <c:v>992</c:v>
                  </c:pt>
                  <c:pt idx="94">
                    <c:v>992</c:v>
                  </c:pt>
                  <c:pt idx="95">
                    <c:v>992</c:v>
                  </c:pt>
                  <c:pt idx="96">
                    <c:v>992</c:v>
                  </c:pt>
                  <c:pt idx="97">
                    <c:v>992</c:v>
                  </c:pt>
                  <c:pt idx="98">
                    <c:v>992</c:v>
                  </c:pt>
                  <c:pt idx="99">
                    <c:v>992</c:v>
                  </c:pt>
                  <c:pt idx="100">
                    <c:v>992</c:v>
                  </c:pt>
                  <c:pt idx="101">
                    <c:v>992</c:v>
                  </c:pt>
                  <c:pt idx="102">
                    <c:v>992</c:v>
                  </c:pt>
                  <c:pt idx="103">
                    <c:v>992</c:v>
                  </c:pt>
                  <c:pt idx="104">
                    <c:v>992</c:v>
                  </c:pt>
                  <c:pt idx="105">
                    <c:v>992</c:v>
                  </c:pt>
                  <c:pt idx="106">
                    <c:v>992</c:v>
                  </c:pt>
                  <c:pt idx="107">
                    <c:v>992</c:v>
                  </c:pt>
                  <c:pt idx="108">
                    <c:v>992</c:v>
                  </c:pt>
                  <c:pt idx="109">
                    <c:v>992</c:v>
                  </c:pt>
                  <c:pt idx="110">
                    <c:v>992</c:v>
                  </c:pt>
                  <c:pt idx="111">
                    <c:v>992</c:v>
                  </c:pt>
                  <c:pt idx="112">
                    <c:v>992</c:v>
                  </c:pt>
                  <c:pt idx="113">
                    <c:v>992</c:v>
                  </c:pt>
                  <c:pt idx="114">
                    <c:v>992</c:v>
                  </c:pt>
                  <c:pt idx="115">
                    <c:v>992</c:v>
                  </c:pt>
                  <c:pt idx="116">
                    <c:v>992</c:v>
                  </c:pt>
                  <c:pt idx="117">
                    <c:v>992</c:v>
                  </c:pt>
                  <c:pt idx="118">
                    <c:v>992</c:v>
                  </c:pt>
                  <c:pt idx="119">
                    <c:v>992</c:v>
                  </c:pt>
                  <c:pt idx="120">
                    <c:v>992</c:v>
                  </c:pt>
                  <c:pt idx="121">
                    <c:v>992</c:v>
                  </c:pt>
                  <c:pt idx="122">
                    <c:v>992</c:v>
                  </c:pt>
                  <c:pt idx="123">
                    <c:v>992</c:v>
                  </c:pt>
                  <c:pt idx="124">
                    <c:v>992</c:v>
                  </c:pt>
                  <c:pt idx="125">
                    <c:v>992</c:v>
                  </c:pt>
                  <c:pt idx="126">
                    <c:v>992</c:v>
                  </c:pt>
                  <c:pt idx="127">
                    <c:v>992</c:v>
                  </c:pt>
                  <c:pt idx="128">
                    <c:v>992</c:v>
                  </c:pt>
                  <c:pt idx="129">
                    <c:v>992</c:v>
                  </c:pt>
                  <c:pt idx="130">
                    <c:v>992</c:v>
                  </c:pt>
                  <c:pt idx="131">
                    <c:v>992</c:v>
                  </c:pt>
                  <c:pt idx="132">
                    <c:v>992</c:v>
                  </c:pt>
                  <c:pt idx="133">
                    <c:v>992</c:v>
                  </c:pt>
                  <c:pt idx="134">
                    <c:v>992</c:v>
                  </c:pt>
                  <c:pt idx="135">
                    <c:v>992</c:v>
                  </c:pt>
                  <c:pt idx="136">
                    <c:v>992</c:v>
                  </c:pt>
                  <c:pt idx="137">
                    <c:v>992</c:v>
                  </c:pt>
                  <c:pt idx="138">
                    <c:v>992</c:v>
                  </c:pt>
                  <c:pt idx="139">
                    <c:v>992</c:v>
                  </c:pt>
                  <c:pt idx="140">
                    <c:v>992</c:v>
                  </c:pt>
                  <c:pt idx="141">
                    <c:v>992</c:v>
                  </c:pt>
                  <c:pt idx="142">
                    <c:v>992</c:v>
                  </c:pt>
                  <c:pt idx="143">
                    <c:v>992</c:v>
                  </c:pt>
                  <c:pt idx="144">
                    <c:v>992</c:v>
                  </c:pt>
                  <c:pt idx="145">
                    <c:v>992</c:v>
                  </c:pt>
                  <c:pt idx="146">
                    <c:v>992</c:v>
                  </c:pt>
                  <c:pt idx="147">
                    <c:v>992</c:v>
                  </c:pt>
                  <c:pt idx="148">
                    <c:v>992</c:v>
                  </c:pt>
                  <c:pt idx="149">
                    <c:v>992</c:v>
                  </c:pt>
                  <c:pt idx="150">
                    <c:v>992</c:v>
                  </c:pt>
                  <c:pt idx="151">
                    <c:v>992</c:v>
                  </c:pt>
                  <c:pt idx="152">
                    <c:v>992</c:v>
                  </c:pt>
                  <c:pt idx="153">
                    <c:v>992</c:v>
                  </c:pt>
                  <c:pt idx="154">
                    <c:v>992</c:v>
                  </c:pt>
                  <c:pt idx="155">
                    <c:v>992</c:v>
                  </c:pt>
                  <c:pt idx="156">
                    <c:v>992</c:v>
                  </c:pt>
                  <c:pt idx="157">
                    <c:v>992</c:v>
                  </c:pt>
                  <c:pt idx="158">
                    <c:v>992</c:v>
                  </c:pt>
                  <c:pt idx="159">
                    <c:v>992</c:v>
                  </c:pt>
                  <c:pt idx="160">
                    <c:v>992</c:v>
                  </c:pt>
                  <c:pt idx="161">
                    <c:v>992</c:v>
                  </c:pt>
                  <c:pt idx="162">
                    <c:v>992</c:v>
                  </c:pt>
                  <c:pt idx="163">
                    <c:v>992</c:v>
                  </c:pt>
                  <c:pt idx="164">
                    <c:v>992</c:v>
                  </c:pt>
                  <c:pt idx="165">
                    <c:v>992</c:v>
                  </c:pt>
                  <c:pt idx="166">
                    <c:v>992</c:v>
                  </c:pt>
                  <c:pt idx="167">
                    <c:v>992</c:v>
                  </c:pt>
                  <c:pt idx="168">
                    <c:v>992</c:v>
                  </c:pt>
                  <c:pt idx="169">
                    <c:v>992</c:v>
                  </c:pt>
                  <c:pt idx="170">
                    <c:v>992</c:v>
                  </c:pt>
                  <c:pt idx="171">
                    <c:v>992</c:v>
                  </c:pt>
                  <c:pt idx="172">
                    <c:v>992</c:v>
                  </c:pt>
                  <c:pt idx="173">
                    <c:v>992</c:v>
                  </c:pt>
                  <c:pt idx="174">
                    <c:v>992</c:v>
                  </c:pt>
                  <c:pt idx="175">
                    <c:v>992</c:v>
                  </c:pt>
                  <c:pt idx="176">
                    <c:v>992</c:v>
                  </c:pt>
                  <c:pt idx="177">
                    <c:v>992</c:v>
                  </c:pt>
                  <c:pt idx="178">
                    <c:v>992</c:v>
                  </c:pt>
                  <c:pt idx="179">
                    <c:v>992</c:v>
                  </c:pt>
                  <c:pt idx="180">
                    <c:v>992</c:v>
                  </c:pt>
                  <c:pt idx="181">
                    <c:v>992</c:v>
                  </c:pt>
                  <c:pt idx="182">
                    <c:v>992</c:v>
                  </c:pt>
                  <c:pt idx="183">
                    <c:v>992</c:v>
                  </c:pt>
                  <c:pt idx="184">
                    <c:v>992</c:v>
                  </c:pt>
                  <c:pt idx="185">
                    <c:v>992</c:v>
                  </c:pt>
                  <c:pt idx="186">
                    <c:v>992</c:v>
                  </c:pt>
                  <c:pt idx="187">
                    <c:v>992</c:v>
                  </c:pt>
                  <c:pt idx="188">
                    <c:v>992</c:v>
                  </c:pt>
                  <c:pt idx="189">
                    <c:v>992</c:v>
                  </c:pt>
                  <c:pt idx="190">
                    <c:v>992</c:v>
                  </c:pt>
                  <c:pt idx="191">
                    <c:v>992</c:v>
                  </c:pt>
                  <c:pt idx="192">
                    <c:v>992</c:v>
                  </c:pt>
                  <c:pt idx="193">
                    <c:v>992</c:v>
                  </c:pt>
                  <c:pt idx="194">
                    <c:v>992</c:v>
                  </c:pt>
                  <c:pt idx="195">
                    <c:v>992</c:v>
                  </c:pt>
                  <c:pt idx="196">
                    <c:v>992</c:v>
                  </c:pt>
                  <c:pt idx="197">
                    <c:v>992</c:v>
                  </c:pt>
                  <c:pt idx="198">
                    <c:v>992</c:v>
                  </c:pt>
                  <c:pt idx="199">
                    <c:v>992</c:v>
                  </c:pt>
                  <c:pt idx="200">
                    <c:v>992</c:v>
                  </c:pt>
                  <c:pt idx="201">
                    <c:v>992</c:v>
                  </c:pt>
                  <c:pt idx="202">
                    <c:v>992</c:v>
                  </c:pt>
                  <c:pt idx="203">
                    <c:v>992</c:v>
                  </c:pt>
                  <c:pt idx="204">
                    <c:v>992</c:v>
                  </c:pt>
                  <c:pt idx="205">
                    <c:v>992</c:v>
                  </c:pt>
                  <c:pt idx="206">
                    <c:v>992</c:v>
                  </c:pt>
                  <c:pt idx="207">
                    <c:v>992</c:v>
                  </c:pt>
                  <c:pt idx="208">
                    <c:v>992</c:v>
                  </c:pt>
                  <c:pt idx="209">
                    <c:v>992</c:v>
                  </c:pt>
                  <c:pt idx="210">
                    <c:v>992</c:v>
                  </c:pt>
                  <c:pt idx="211">
                    <c:v>992</c:v>
                  </c:pt>
                  <c:pt idx="212">
                    <c:v>992</c:v>
                  </c:pt>
                  <c:pt idx="213">
                    <c:v>992</c:v>
                  </c:pt>
                  <c:pt idx="214">
                    <c:v>992</c:v>
                  </c:pt>
                  <c:pt idx="215">
                    <c:v>992</c:v>
                  </c:pt>
                  <c:pt idx="216">
                    <c:v>992</c:v>
                  </c:pt>
                  <c:pt idx="217">
                    <c:v>992</c:v>
                  </c:pt>
                  <c:pt idx="218">
                    <c:v>992</c:v>
                  </c:pt>
                  <c:pt idx="219">
                    <c:v>992</c:v>
                  </c:pt>
                  <c:pt idx="220">
                    <c:v>992</c:v>
                  </c:pt>
                  <c:pt idx="221">
                    <c:v>992</c:v>
                  </c:pt>
                  <c:pt idx="222">
                    <c:v>992</c:v>
                  </c:pt>
                  <c:pt idx="223">
                    <c:v>992</c:v>
                  </c:pt>
                  <c:pt idx="224">
                    <c:v>992</c:v>
                  </c:pt>
                  <c:pt idx="225">
                    <c:v>992</c:v>
                  </c:pt>
                  <c:pt idx="226">
                    <c:v>992</c:v>
                  </c:pt>
                  <c:pt idx="227">
                    <c:v>992</c:v>
                  </c:pt>
                  <c:pt idx="228">
                    <c:v>992</c:v>
                  </c:pt>
                  <c:pt idx="229">
                    <c:v>992</c:v>
                  </c:pt>
                  <c:pt idx="230">
                    <c:v>992</c:v>
                  </c:pt>
                  <c:pt idx="231">
                    <c:v>992</c:v>
                  </c:pt>
                  <c:pt idx="232">
                    <c:v>992</c:v>
                  </c:pt>
                  <c:pt idx="233">
                    <c:v>992</c:v>
                  </c:pt>
                  <c:pt idx="234">
                    <c:v>992</c:v>
                  </c:pt>
                  <c:pt idx="235">
                    <c:v>992</c:v>
                  </c:pt>
                  <c:pt idx="236">
                    <c:v>992</c:v>
                  </c:pt>
                  <c:pt idx="237">
                    <c:v>992</c:v>
                  </c:pt>
                  <c:pt idx="238">
                    <c:v>992</c:v>
                  </c:pt>
                  <c:pt idx="239">
                    <c:v>992</c:v>
                  </c:pt>
                  <c:pt idx="240">
                    <c:v>992</c:v>
                  </c:pt>
                  <c:pt idx="241">
                    <c:v>992</c:v>
                  </c:pt>
                  <c:pt idx="242">
                    <c:v>992</c:v>
                  </c:pt>
                  <c:pt idx="243">
                    <c:v>992</c:v>
                  </c:pt>
                  <c:pt idx="244">
                    <c:v>992</c:v>
                  </c:pt>
                  <c:pt idx="245">
                    <c:v>992</c:v>
                  </c:pt>
                  <c:pt idx="246">
                    <c:v>992</c:v>
                  </c:pt>
                  <c:pt idx="247">
                    <c:v>992</c:v>
                  </c:pt>
                  <c:pt idx="248">
                    <c:v>992</c:v>
                  </c:pt>
                  <c:pt idx="249">
                    <c:v>992</c:v>
                  </c:pt>
                  <c:pt idx="250">
                    <c:v>992</c:v>
                  </c:pt>
                  <c:pt idx="251">
                    <c:v>992</c:v>
                  </c:pt>
                  <c:pt idx="252">
                    <c:v>992</c:v>
                  </c:pt>
                  <c:pt idx="253">
                    <c:v>992</c:v>
                  </c:pt>
                  <c:pt idx="254">
                    <c:v>992</c:v>
                  </c:pt>
                  <c:pt idx="255">
                    <c:v>992</c:v>
                  </c:pt>
                  <c:pt idx="256">
                    <c:v>922</c:v>
                  </c:pt>
                  <c:pt idx="257">
                    <c:v>992</c:v>
                  </c:pt>
                  <c:pt idx="258">
                    <c:v>992</c:v>
                  </c:pt>
                  <c:pt idx="259">
                    <c:v>992</c:v>
                  </c:pt>
                  <c:pt idx="260">
                    <c:v>992</c:v>
                  </c:pt>
                  <c:pt idx="261">
                    <c:v>992</c:v>
                  </c:pt>
                  <c:pt idx="262">
                    <c:v>992</c:v>
                  </c:pt>
                  <c:pt idx="263">
                    <c:v>992</c:v>
                  </c:pt>
                  <c:pt idx="264">
                    <c:v>992</c:v>
                  </c:pt>
                  <c:pt idx="265">
                    <c:v>992</c:v>
                  </c:pt>
                  <c:pt idx="266">
                    <c:v>992</c:v>
                  </c:pt>
                  <c:pt idx="267">
                    <c:v>992</c:v>
                  </c:pt>
                  <c:pt idx="268">
                    <c:v>992 </c:v>
                  </c:pt>
                  <c:pt idx="269">
                    <c:v>992</c:v>
                  </c:pt>
                  <c:pt idx="270">
                    <c:v>992</c:v>
                  </c:pt>
                  <c:pt idx="271">
                    <c:v>992</c:v>
                  </c:pt>
                  <c:pt idx="272">
                    <c:v>992</c:v>
                  </c:pt>
                  <c:pt idx="273">
                    <c:v>992</c:v>
                  </c:pt>
                  <c:pt idx="274">
                    <c:v>992</c:v>
                  </c:pt>
                  <c:pt idx="275">
                    <c:v>992</c:v>
                  </c:pt>
                  <c:pt idx="276">
                    <c:v>992</c:v>
                  </c:pt>
                  <c:pt idx="277">
                    <c:v>992</c:v>
                  </c:pt>
                  <c:pt idx="278">
                    <c:v>992</c:v>
                  </c:pt>
                  <c:pt idx="279">
                    <c:v>992</c:v>
                  </c:pt>
                  <c:pt idx="280">
                    <c:v>992</c:v>
                  </c:pt>
                  <c:pt idx="281">
                    <c:v>992</c:v>
                  </c:pt>
                  <c:pt idx="282">
                    <c:v>992</c:v>
                  </c:pt>
                  <c:pt idx="283">
                    <c:v>992</c:v>
                  </c:pt>
                  <c:pt idx="284">
                    <c:v>992</c:v>
                  </c:pt>
                  <c:pt idx="285">
                    <c:v>992</c:v>
                  </c:pt>
                  <c:pt idx="286">
                    <c:v>992</c:v>
                  </c:pt>
                  <c:pt idx="287">
                    <c:v>992</c:v>
                  </c:pt>
                  <c:pt idx="288">
                    <c:v>992</c:v>
                  </c:pt>
                  <c:pt idx="289">
                    <c:v>992</c:v>
                  </c:pt>
                  <c:pt idx="290">
                    <c:v>992</c:v>
                  </c:pt>
                  <c:pt idx="291">
                    <c:v>992</c:v>
                  </c:pt>
                  <c:pt idx="292">
                    <c:v>992</c:v>
                  </c:pt>
                  <c:pt idx="293">
                    <c:v>992</c:v>
                  </c:pt>
                  <c:pt idx="294">
                    <c:v>992</c:v>
                  </c:pt>
                  <c:pt idx="295">
                    <c:v>992</c:v>
                  </c:pt>
                  <c:pt idx="296">
                    <c:v>992</c:v>
                  </c:pt>
                  <c:pt idx="297">
                    <c:v>992</c:v>
                  </c:pt>
                  <c:pt idx="298">
                    <c:v>992</c:v>
                  </c:pt>
                  <c:pt idx="299">
                    <c:v>992</c:v>
                  </c:pt>
                  <c:pt idx="300">
                    <c:v>992</c:v>
                  </c:pt>
                  <c:pt idx="301">
                    <c:v>992</c:v>
                  </c:pt>
                  <c:pt idx="302">
                    <c:v>992</c:v>
                  </c:pt>
                  <c:pt idx="303">
                    <c:v>992</c:v>
                  </c:pt>
                  <c:pt idx="304">
                    <c:v>992</c:v>
                  </c:pt>
                  <c:pt idx="305">
                    <c:v>992</c:v>
                  </c:pt>
                  <c:pt idx="306">
                    <c:v>992</c:v>
                  </c:pt>
                  <c:pt idx="307">
                    <c:v>992</c:v>
                  </c:pt>
                  <c:pt idx="308">
                    <c:v>992</c:v>
                  </c:pt>
                  <c:pt idx="309">
                    <c:v>992</c:v>
                  </c:pt>
                  <c:pt idx="310">
                    <c:v>992</c:v>
                  </c:pt>
                  <c:pt idx="311">
                    <c:v>992</c:v>
                  </c:pt>
                  <c:pt idx="312">
                    <c:v>992</c:v>
                  </c:pt>
                </c:lvl>
                <c:lvl>
                  <c:pt idx="0">
                    <c:v>Наименование показателя</c:v>
                  </c:pt>
                  <c:pt idx="2">
                    <c:v>ОБЩЕГОСУДАРСТВЕННЫЕ ВОПРОСЫ</c:v>
                  </c:pt>
                  <c:pt idx="3">
                    <c:v>МП Мухинского МО "Эффективтивное муниципальное управление на 2020-2022 год</c:v>
                  </c:pt>
                  <c:pt idx="4">
                    <c:v>подпрограмма "Повышение эффективности органов местного самоуправление"</c:v>
                  </c:pt>
                  <c:pt idx="5">
                    <c:v>Функционирование высшего должностного лица органа местного самоуправления(глава муниципального образования)</c:v>
                  </c:pt>
                  <c:pt idx="6">
                    <c:v>мероприятие " Обеспечение деятельности главы МО "</c:v>
                  </c:pt>
                  <c:pt idx="7">
                    <c:v>Расходы на выплаты персоналу муниципальных органов</c:v>
                  </c:pt>
                  <c:pt idx="8">
                    <c:v>Фонд оплаты труда муниципальных органов</c:v>
                  </c:pt>
                  <c:pt idx="9">
                    <c:v>Заработная плата </c:v>
                  </c:pt>
                  <c:pt idx="10">
                    <c:v>Социальные пособия и компенсации персоналу в денежной форме</c:v>
                  </c:pt>
                  <c:pt idx="11">
                    <c:v>Прочие выплаты</c:v>
                  </c:pt>
                  <c:pt idx="12">
                    <c:v>Иные выплаты персоналу муниципальных органов, за исключением фонда оплаты труда</c:v>
                  </c:pt>
                  <c:pt idx="13">
                    <c:v>Прочие работы, услуги</c:v>
                  </c:pt>
                  <c:pt idx="14">
                    <c:v>Взносы по обязательному социальному страхованию на выплаты денежного содержания и иные выплаты работникам муниципальных органов</c:v>
                  </c:pt>
                  <c:pt idx="15">
                    <c:v>Начисления на выплаты по оплате труда</c:v>
                  </c:pt>
                  <c:pt idx="16">
                    <c:v>Функционирование местных администраций (центральный аппарат)</c:v>
                  </c:pt>
                  <c:pt idx="17">
                    <c:v>подпрограмма "Повышение эффективности органов местного самоуправление"</c:v>
                  </c:pt>
                  <c:pt idx="18">
                    <c:v>мероприятие " Обеспечение деятельности  администрации МО "</c:v>
                  </c:pt>
                  <c:pt idx="19">
                    <c:v>Расходы на выплаты персоналу в целях обеспечения выполнения функций муниципальными органами</c:v>
                  </c:pt>
                  <c:pt idx="20">
                    <c:v>Расходы на выплаты персоналу муниципальных органов</c:v>
                  </c:pt>
                  <c:pt idx="21">
                    <c:v>Фонд оплаты труда муниципальных органов</c:v>
                  </c:pt>
                  <c:pt idx="22">
                    <c:v>Заработная плата </c:v>
                  </c:pt>
                  <c:pt idx="23">
                    <c:v>Социальные пособия и компенсации персоналу в денежной форме</c:v>
                  </c:pt>
                  <c:pt idx="24">
                    <c:v>Взносы по обязательному социальному страхованию на выплаты денежного содержания и иные выплаты работникам муниципальных органов</c:v>
                  </c:pt>
                  <c:pt idx="25">
                    <c:v>Начисления на выплаты по оплате труда</c:v>
                  </c:pt>
                  <c:pt idx="26">
                    <c:v>Иные выплаты персоналу муниципальных органов, за исключением фонда оплаты труда</c:v>
                  </c:pt>
                  <c:pt idx="27">
                    <c:v>Прочие выплаты</c:v>
                  </c:pt>
                  <c:pt idx="28">
                    <c:v>Транспортные услуги</c:v>
                  </c:pt>
                  <c:pt idx="29">
                    <c:v>Прочие работы, услуги</c:v>
                  </c:pt>
                  <c:pt idx="30">
                    <c:v>Закупка товаров, работ, услуг для обеспечения муниципальных нужд</c:v>
                  </c:pt>
                  <c:pt idx="31">
                    <c:v>Иные закупки товаров, работ и услуг для муниципальных  нужд</c:v>
                  </c:pt>
                  <c:pt idx="32">
                    <c:v>Прочая закупка товаров, работ и услуг для обеспечения муниципальных нужд</c:v>
                  </c:pt>
                  <c:pt idx="33">
                    <c:v>Оплата работ, услуг</c:v>
                  </c:pt>
                  <c:pt idx="34">
                    <c:v>Услуги связи</c:v>
                  </c:pt>
                  <c:pt idx="35">
                    <c:v>Коммунальные услуги</c:v>
                  </c:pt>
                  <c:pt idx="36">
                    <c:v>Работы, услуги по содержанию имущества</c:v>
                  </c:pt>
                  <c:pt idx="37">
                    <c:v>Прочие работы, услуги</c:v>
                  </c:pt>
                  <c:pt idx="38">
                    <c:v>Страхование</c:v>
                  </c:pt>
                  <c:pt idx="39">
                    <c:v>Поступление нефинансовых активов</c:v>
                  </c:pt>
                  <c:pt idx="40">
                    <c:v>Увеличение стоимости основных средств</c:v>
                  </c:pt>
                  <c:pt idx="41">
                    <c:v>Увеличение стоимости горюче-смахочных материалов</c:v>
                  </c:pt>
                  <c:pt idx="42">
                    <c:v>Увеличение стоимости строительных материалов</c:v>
                  </c:pt>
                  <c:pt idx="43">
                    <c:v>Увеличение стоимости прочих оборотных запасов (материалов)</c:v>
                  </c:pt>
                  <c:pt idx="44">
                    <c:v>Увеличение стоимости прочих оборотных запасов однократного применения</c:v>
                  </c:pt>
                  <c:pt idx="45">
                    <c:v>Закупка энергетических ресурсов</c:v>
                  </c:pt>
                  <c:pt idx="46">
                    <c:v>Коммунальные услуги</c:v>
                  </c:pt>
                  <c:pt idx="47">
                    <c:v>Иные бюджетные ассигнования</c:v>
                  </c:pt>
                  <c:pt idx="48">
                    <c:v>Уплата налогов, сборов, обязательных платежей в бюджетную систему Российской Федерации, взносов и иных платежей</c:v>
                  </c:pt>
                  <c:pt idx="49">
                    <c:v>Уплата налога на имущество организаций и земельного налога</c:v>
                  </c:pt>
                  <c:pt idx="50">
                    <c:v>Прочие расходы</c:v>
                  </c:pt>
                  <c:pt idx="51">
                    <c:v>Налоги, пошлины, сборы</c:v>
                  </c:pt>
                  <c:pt idx="52">
                    <c:v>Уплата прочих налогов, сборов и иных платежей</c:v>
                  </c:pt>
                  <c:pt idx="53">
                    <c:v>Прочие расходы</c:v>
                  </c:pt>
                  <c:pt idx="54">
                    <c:v>Налоги, пошлины, сборы</c:v>
                  </c:pt>
                  <c:pt idx="55">
                    <c:v>"Штрафы за нарушение законодательства</c:v>
                  </c:pt>
                  <c:pt idx="57">
                    <c:v>Уплата иных платежей</c:v>
                  </c:pt>
                  <c:pt idx="58">
                    <c:v>Штрафы за нарушение законодательства о налогах и сборах, законодательства о страховых взносах</c:v>
                  </c:pt>
                  <c:pt idx="59">
                    <c:v>Штрафы за нарушение законодательства о закупках и нарушение условий контрактов (договоров)</c:v>
                  </c:pt>
                  <c:pt idx="60">
                    <c:v>Другие экономические санкции</c:v>
                  </c:pt>
                  <c:pt idx="61">
                    <c:v> "Иные выплаты текущего характера организациям" </c:v>
                  </c:pt>
                  <c:pt idx="62">
                    <c:v>Обеспечение деятельности финансовых, налоговых и таможенных органов и органов финансового (финансово-бюджетного) надзора</c:v>
                  </c:pt>
                  <c:pt idx="63">
                    <c:v>Осуществление функций органами местного самоуправления</c:v>
                  </c:pt>
                  <c:pt idx="64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65">
                    <c:v>Межбюджетные трансферты</c:v>
                  </c:pt>
                  <c:pt idx="66">
                    <c:v>Иные межбюджеттные трансферты</c:v>
                  </c:pt>
                  <c:pt idx="67">
                    <c:v>Безвозмездные перечисления бюджетам     </c:v>
                  </c:pt>
                  <c:pt idx="68">
                    <c:v>Перечисления другим бюджетам бюджетной системы Российской Федерации                                    </c:v>
                  </c:pt>
                  <c:pt idx="69">
                    <c:v>Межбюджетные трансферты</c:v>
                  </c:pt>
                  <c:pt idx="70">
                    <c:v>Иные межбюджеттные трансферты</c:v>
                  </c:pt>
                  <c:pt idx="71">
                    <c:v>Безвозмездные перечисления бюджетам     </c:v>
                  </c:pt>
                  <c:pt idx="72">
                    <c:v>Перечисления другим бюджетам бюджетной системы Российской Федерации                                    </c:v>
                  </c:pt>
                  <c:pt idx="73">
                    <c:v>Обеспечение проведения выборов и референдумов</c:v>
                  </c:pt>
                  <c:pt idx="74">
                    <c:v>Проведение выборов депутатов Мухинского муниципального образования</c:v>
                  </c:pt>
                  <c:pt idx="75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76">
                    <c:v>Иные бюджетные ассигнования</c:v>
                  </c:pt>
                  <c:pt idx="77">
                    <c:v>Специальные расходы</c:v>
                  </c:pt>
                  <c:pt idx="78">
                    <c:v>Прочие расходы</c:v>
                  </c:pt>
                  <c:pt idx="79">
                    <c:v>Проведение выборов главы Мухинского муниципального образования</c:v>
                  </c:pt>
                  <c:pt idx="80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Мухинского муниципального образования</c:v>
                  </c:pt>
                  <c:pt idx="81">
                    <c:v>Иные бюджетные ассигнования</c:v>
                  </c:pt>
                  <c:pt idx="82">
                    <c:v>Специальные расходы</c:v>
                  </c:pt>
                  <c:pt idx="83">
                    <c:v>Прочие расходы</c:v>
                  </c:pt>
                  <c:pt idx="84">
                    <c:v>Резервный фонд </c:v>
                  </c:pt>
                  <c:pt idx="85">
                    <c:v>Осуществление функций органами местного самоуправления</c:v>
                  </c:pt>
                  <c:pt idx="86">
                    <c:v>Резервный фонд администрации  муниципального образования</c:v>
                  </c:pt>
                  <c:pt idx="87">
                    <c:v>Иные бюджетные ассигнования</c:v>
                  </c:pt>
                  <c:pt idx="88">
                    <c:v>Резервные средства</c:v>
                  </c:pt>
                  <c:pt idx="89">
                    <c:v>Прочие расходы</c:v>
                  </c:pt>
                  <c:pt idx="90">
                    <c:v>Другие общегосударственные вопросы</c:v>
                  </c:pt>
                  <c:pt idx="91">
                    <c:v>Субвенция на осуществление областного государственного полномочия по определению перечня долностных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</c:v>
                  </c:pt>
                  <c:pt idx="92">
                    <c:v>Закупка товаров, работ, услуг для обеспечения муниципальных нужд</c:v>
                  </c:pt>
                  <c:pt idx="93">
                    <c:v>Иные закупки товаров, работ и услуг для муниципальных  нужд</c:v>
                  </c:pt>
                  <c:pt idx="94">
                    <c:v>Прочая закупка товаров, работ и услуг для обеспечения муниципальных нужд</c:v>
                  </c:pt>
                  <c:pt idx="95">
                    <c:v>Поступление нефинансовых активов</c:v>
                  </c:pt>
                  <c:pt idx="96">
                    <c:v>Увеличение стоимости прочих оборотных запасов однократного применения</c:v>
                  </c:pt>
                  <c:pt idx="97">
                    <c:v>Муниципальная программа "Муниципальное управление"</c:v>
                  </c:pt>
                  <c:pt idx="98">
                    <c:v>МП  МО "Эффективтивное муниципальное управление "</c:v>
                  </c:pt>
                  <c:pt idx="99">
                    <c:v>Подпрограмма " Муниципальное управление  собственностью"</c:v>
                  </c:pt>
                  <c:pt idx="100">
                    <c:v>Мероприятие "оформление собственности "</c:v>
                  </c:pt>
                  <c:pt idx="101">
                    <c:v>Осуществление функций органами местного самоуправления</c:v>
                  </c:pt>
                  <c:pt idx="102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103">
                    <c:v>Закупка товаров, работ, услуг для обеспечения муниципальных нужд</c:v>
                  </c:pt>
                  <c:pt idx="104">
                    <c:v>Иные закупки товаров, работ и услуг для муниципальных  нужд</c:v>
                  </c:pt>
                  <c:pt idx="105">
                    <c:v>Прочая закупка товаров, работ и услуг для обеспечения муниципальных нужд</c:v>
                  </c:pt>
                  <c:pt idx="106">
                    <c:v>Оплата работ, услуг</c:v>
                  </c:pt>
                  <c:pt idx="107">
                    <c:v>Прочие работы, услуги</c:v>
                  </c:pt>
                  <c:pt idx="108">
                    <c:v>НАЦИОНАЛЬНАЯ ОБОРОНА</c:v>
                  </c:pt>
                  <c:pt idx="109">
                    <c:v>Государственная программа Иркутской области «Управление государственными финансами Иркутской области» на 2019 - 2024 годы</c:v>
                  </c:pt>
                  <c:pt idx="110">
                    <c:v>Подпрограмма «Создание условий для эффективного и ответственного управления муниципальными финансами, повышения устойчивости бюджетов муниципальных образований Иркутской области» на 2019 - 2024 годы</c:v>
                  </c:pt>
                  <c:pt idx="111">
                    <c:v>Основное мероприятие «Распределение между бюджетами муниципальных образований средств федерального бюджета на осуществление переданных полномочий»</c:v>
                  </c:pt>
                  <c:pt idx="112">
                    <c:v>Расходы на выплаты персоналу в целях обеспечения выполнения функций муниципальными органами</c:v>
                  </c:pt>
                  <c:pt idx="113">
                    <c:v>Расходы на выплаты персоналу муниципальных органов</c:v>
                  </c:pt>
                  <c:pt idx="114">
                    <c:v>Фонд оплаты труда муниципальных органов</c:v>
                  </c:pt>
                  <c:pt idx="115">
                    <c:v>Заработная плата </c:v>
                  </c:pt>
                  <c:pt idx="116">
                    <c:v>Социальные пособия и компенсации персоналу в денежной форме</c:v>
                  </c:pt>
                  <c:pt idx="117">
                    <c:v>Взносы по обязательному социальному страхованию на выплаты денежного содержания и иные выплаты работникам муниципальных органов</c:v>
                  </c:pt>
                  <c:pt idx="118">
                    <c:v>Начисления на выплаты по оплате труда</c:v>
                  </c:pt>
                  <c:pt idx="119">
                    <c:v>Иные выплаты персоналу муниципальных органов, за исключением фонда оплаты труда</c:v>
                  </c:pt>
                  <c:pt idx="120">
                    <c:v>Оплата труда и начисления на выплаты по оплате труда</c:v>
                  </c:pt>
                  <c:pt idx="121">
                    <c:v>Прочие выплаты</c:v>
                  </c:pt>
                  <c:pt idx="122">
                    <c:v>Закупка товаров, работ, услуг для обеспечения муниципальных нужд</c:v>
                  </c:pt>
                  <c:pt idx="123">
                    <c:v>Иные закупки товаров, работ и услуг для муниципальных  нужд</c:v>
                  </c:pt>
                  <c:pt idx="124">
                    <c:v>Прочая закупка товаров, работ и услуг для обеспечения муниципальных нужд</c:v>
                  </c:pt>
                  <c:pt idx="125">
                    <c:v>Оплата работ, услуг</c:v>
                  </c:pt>
                  <c:pt idx="126">
                    <c:v>Услуги связи</c:v>
                  </c:pt>
                  <c:pt idx="127">
                    <c:v>Транспортные услуги</c:v>
                  </c:pt>
                  <c:pt idx="128">
                    <c:v>Работы, услуги по содержанию имущества</c:v>
                  </c:pt>
                  <c:pt idx="129">
                    <c:v>Прочие работы, услуги</c:v>
                  </c:pt>
                  <c:pt idx="130">
                    <c:v>Поступление нефинансовых активов</c:v>
                  </c:pt>
                  <c:pt idx="131">
                    <c:v>Увеличение стоимости основных средств</c:v>
                  </c:pt>
                  <c:pt idx="132">
                    <c:v>Увеличение стоимости прочих оборотных запасов (материалов)</c:v>
                  </c:pt>
                  <c:pt idx="133">
                    <c:v>Увеличение стоимости прочих оборотных запасов однократного применения</c:v>
                  </c:pt>
                  <c:pt idx="134">
                    <c:v>НАЦИОНАЛЬНАЯ БЕЗОПАСНОСТЬ  И ПРАВООХРАНИТЕЛЬНАЯ ДЕЯТЕЛЬНОСТЬ</c:v>
                  </c:pt>
                  <c:pt idx="135">
                    <c:v>МП "Безопасное муниципальное образование "</c:v>
                  </c:pt>
                  <c:pt idx="136">
                    <c:v>подпраграмма " Противодействие экстремизму и профилактика терраризма на территории"</c:v>
                  </c:pt>
                  <c:pt idx="137">
                    <c:v> мероприятия" информационно-пропагандное  обеспечение профилактики терроризма  и экстримизма "</c:v>
                  </c:pt>
                  <c:pt idx="138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139">
                    <c:v>Закупка товаров, работ, услуг для обеспечения муниципальных нужд</c:v>
                  </c:pt>
                  <c:pt idx="140">
                    <c:v>Иные закупки товаров, работ и услуг для муниципальных  нужд</c:v>
                  </c:pt>
                  <c:pt idx="141">
                    <c:v>Прочая закупка товаров, работ и услуг для обеспечения муниципальных нужд</c:v>
                  </c:pt>
                  <c:pt idx="142">
                    <c:v>Оплата работ, услуг</c:v>
                  </c:pt>
                  <c:pt idx="143">
                    <c:v>Работы, услуги по содержанию имущества</c:v>
                  </c:pt>
                  <c:pt idx="144">
                    <c:v>Прочие работы, услуги</c:v>
                  </c:pt>
                  <c:pt idx="145">
                    <c:v>Поступление нефинансовых активов</c:v>
                  </c:pt>
                  <c:pt idx="146">
                    <c:v>Обеспечение пожарной безопасности</c:v>
                  </c:pt>
                  <c:pt idx="147">
                    <c:v>МП Мухинского МО "Безопасное муниципальное образование "</c:v>
                  </c:pt>
                  <c:pt idx="148">
                    <c:v>подпраграмма "  Обеспечение пожарной безопасности  "</c:v>
                  </c:pt>
                  <c:pt idx="149">
                    <c:v>Основное мероприятие Повышение уровня защиты население и территории от пожаров</c:v>
                  </c:pt>
                  <c:pt idx="150">
                    <c:v>Закупка товаров, работ, услуг для обеспечения муниципальных нужд</c:v>
                  </c:pt>
                  <c:pt idx="151">
                    <c:v>Иные закупки товаров, работ и услуг для муниципальных  нужд</c:v>
                  </c:pt>
                  <c:pt idx="152">
                    <c:v>Прочая закупка товаров, работ и услуг для обеспечения муниципальных нужд</c:v>
                  </c:pt>
                  <c:pt idx="153">
                    <c:v>Увеличение стоимости прочих оборотных запасов (материалов)</c:v>
                  </c:pt>
                  <c:pt idx="154">
                    <c:v>подпрограмма" Предупреждение ЧС природного и технического характера "</c:v>
                  </c:pt>
                  <c:pt idx="155">
                    <c:v> мероприятия" Защита населения и территории от чрезвычайных ситуаций природного и техногенного характера "</c:v>
                  </c:pt>
                  <c:pt idx="156">
                    <c:v>Реализация направлений расходов основного мероприятия и (или) муниципальной программы, подпрограммы   муниципального образования,</c:v>
                  </c:pt>
                  <c:pt idx="157">
                    <c:v>Закупка товаров, работ, услуг для обеспечения муниципальных нужд</c:v>
                  </c:pt>
                  <c:pt idx="158">
                    <c:v>Иные закупки товаров, работ и услуг для муниципальных  нужд</c:v>
                  </c:pt>
                  <c:pt idx="159">
                    <c:v>Прочая закупка товаров, работ и услуг для обеспечения муниципальных нужд</c:v>
                  </c:pt>
                  <c:pt idx="160">
                    <c:v> Оплата работ, услуг</c:v>
                  </c:pt>
                  <c:pt idx="161">
                    <c:v>Работы, услуги по содержанию имущества</c:v>
                  </c:pt>
                  <c:pt idx="162">
                    <c:v>Прочие работы, услуги</c:v>
                  </c:pt>
                  <c:pt idx="163">
                    <c:v>Увеличение прочих оборотных запасов (материалов)</c:v>
                  </c:pt>
                  <c:pt idx="164">
                    <c:v>НАЦИОНАЛЬНАЯ ЭКОНОМИКА</c:v>
                  </c:pt>
                  <c:pt idx="165">
                    <c:v>Дорожное хозяйство (дорожные фонды)</c:v>
                  </c:pt>
                  <c:pt idx="166">
                    <c:v>МП "  Дороги местного значения "</c:v>
                  </c:pt>
                  <c:pt idx="167">
                    <c:v>Подпрограмма " Ремонт  и содержание   дорог местного значения "</c:v>
                  </c:pt>
                  <c:pt idx="168">
                    <c:v>мероприятие " Ремонт   дорог местного значения   "</c:v>
                  </c:pt>
                  <c:pt idx="169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170">
                    <c:v>Закупка товаров, работ, услуг для обеспечения муниципальных нужд</c:v>
                  </c:pt>
                  <c:pt idx="171">
                    <c:v>Иные закупки товаров, работ и услуг для муниципальных  нужд</c:v>
                  </c:pt>
                  <c:pt idx="172">
                    <c:v>Прочая закупка товаров, работ и услуг для обеспечения муниципальных нужд</c:v>
                  </c:pt>
                  <c:pt idx="173">
                    <c:v>Работы, услуги по содержанию имущества</c:v>
                  </c:pt>
                  <c:pt idx="174">
                    <c:v>Прочие работы, услуги</c:v>
                  </c:pt>
                  <c:pt idx="175">
                    <c:v>мероприятие "Содержание дорог местного значение "</c:v>
                  </c:pt>
                  <c:pt idx="176">
                    <c:v>Реализация направлений расходов основного мероприятия и (или) муниципальной программы, подпрограммы муниципального образования, а также не программным направлениям расходов органов местного самоуправления Мухинского муниципального образования</c:v>
                  </c:pt>
                  <c:pt idx="177">
                    <c:v>Закупка товаров, работ, услуг для обеспечения муниципальных нужд</c:v>
                  </c:pt>
                  <c:pt idx="178">
                    <c:v>Иные закупки товаров, работ и услуг для муниципальных  нужд</c:v>
                  </c:pt>
                  <c:pt idx="179">
                    <c:v>Прочая закупка товаров, работ и услуг для обеспечения муниципальных нужд</c:v>
                  </c:pt>
                  <c:pt idx="180">
                    <c:v>Оплата работ, услуг</c:v>
                  </c:pt>
                  <c:pt idx="181">
                    <c:v>Прочие работы, услуги</c:v>
                  </c:pt>
                  <c:pt idx="182">
                    <c:v>подпрограмма "Освещение дорог местного значения г" </c:v>
                  </c:pt>
                  <c:pt idx="183">
                    <c:v>мероприятие " уличное освещение дорог местного значения "</c:v>
                  </c:pt>
                  <c:pt idx="184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Мухинского муниципального образования</c:v>
                  </c:pt>
                  <c:pt idx="185">
                    <c:v>Закупка товаров, работ, услуг для обеспечения муниципальных нужд</c:v>
                  </c:pt>
                  <c:pt idx="186">
                    <c:v>Иные закупки товаров, работ и услуг для муниципальных  нужд</c:v>
                  </c:pt>
                  <c:pt idx="187">
                    <c:v>Закупка энергетических ресурсов</c:v>
                  </c:pt>
                  <c:pt idx="188">
                    <c:v>Коммунальные услуги</c:v>
                  </c:pt>
                  <c:pt idx="189">
                    <c:v>МП "Безопасное муниципальное образование "</c:v>
                  </c:pt>
                  <c:pt idx="190">
                    <c:v>пп "Повышение безопасности дорожного движения"</c:v>
                  </c:pt>
                  <c:pt idx="191">
                    <c:v>мероприятие "Организация пропаганды безопасности дорожного движения" </c:v>
                  </c:pt>
                  <c:pt idx="192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193">
                    <c:v>Закупка товаров, работ, услуг для обеспечения муниципальных нужд</c:v>
                  </c:pt>
                  <c:pt idx="194">
                    <c:v>Иные закупки товаров, работ и услуг для муниципальных  нужд</c:v>
                  </c:pt>
                  <c:pt idx="195">
                    <c:v>Прочая закупка товаров, работ и услуг для обеспечения муниципальных нужд</c:v>
                  </c:pt>
                  <c:pt idx="196">
                    <c:v>Оплата работ, услуг</c:v>
                  </c:pt>
                  <c:pt idx="197">
                    <c:v>Работы, услуги по содержанию имущества</c:v>
                  </c:pt>
                  <c:pt idx="198">
                    <c:v>Прочие работы, услуги</c:v>
                  </c:pt>
                  <c:pt idx="199">
                    <c:v>ДРУГИЕ ВОПРОСЫ В ОБЛАСТИ НАЦИОНАЛЬНОЙ ЭКОНОМИКИ</c:v>
                  </c:pt>
                  <c:pt idx="200">
                    <c:v>Муниципальная программа " "Развитие малого и среднего предпринимательства " </c:v>
                  </c:pt>
                  <c:pt idx="201">
                    <c:v>подпрограмма " Обеспечение благоприятных условий для развития малого и среднего бизнеса" </c:v>
                  </c:pt>
                  <c:pt idx="202">
                    <c:v>мероприятие"  Оказание  консультативной информационной и методической помощи суъектам малого и среднего предпринимательства в организации ведение бизнеса " "</c:v>
                  </c:pt>
                  <c:pt idx="203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204">
                    <c:v>Закупка товаров, работ, услуг для обеспечения муниципальных нужд</c:v>
                  </c:pt>
                  <c:pt idx="205">
                    <c:v>Иные закупки товаров, работ и услуг для муниципальных  нужд</c:v>
                  </c:pt>
                  <c:pt idx="206">
                    <c:v>Прочая закупка товаров, работ и услуг для обеспечения муниципальных нужд</c:v>
                  </c:pt>
                  <c:pt idx="207">
                    <c:v>Прочие работы, услуги</c:v>
                  </c:pt>
                  <c:pt idx="208">
                    <c:v>Жилищно-комунальное хозяйство</c:v>
                  </c:pt>
                  <c:pt idx="209">
                    <c:v>Благоустройство</c:v>
                  </c:pt>
                  <c:pt idx="210">
                    <c:v> МП  " Развитие ЖКХ  и повышение энергоэффективности"</c:v>
                  </c:pt>
                  <c:pt idx="211">
                    <c:v>«Энергоэффективность и развитие энергетики на территории»</c:v>
                  </c:pt>
                  <c:pt idx="212">
                    <c:v>мероприятие " Проведение комплекса органиционно -провавых мероприятий по управлению энергосбережений"</c:v>
                  </c:pt>
                  <c:pt idx="213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Мухинского муниципального образования</c:v>
                  </c:pt>
                  <c:pt idx="214">
                    <c:v>Закупка товаров, работ, услуг для обеспечения муниципальных нужд</c:v>
                  </c:pt>
                  <c:pt idx="215">
                    <c:v>Иные закупки товаров, работ и услуг для муниципальных  нужд</c:v>
                  </c:pt>
                  <c:pt idx="216">
                    <c:v>Закупка энергетических ресурсов</c:v>
                  </c:pt>
                  <c:pt idx="217">
                    <c:v>Оплата работ, услуг</c:v>
                  </c:pt>
                  <c:pt idx="218">
                    <c:v>Коммунальные услуги</c:v>
                  </c:pt>
                  <c:pt idx="219">
                    <c:v>Поступление нефинансовых активов</c:v>
                  </c:pt>
                  <c:pt idx="220">
                    <c:v>подпрограмма  " Благоустройство  "</c:v>
                  </c:pt>
                  <c:pt idx="221">
                    <c:v>мероприятие " Повышение уровня благоустройства территории"</c:v>
                  </c:pt>
                  <c:pt idx="222">
                    <c:v>Реализация направлений расходов основного мероприятия и (или) муниципальной программы, подпрограммы муниципального образования, а также не программным направлениям расходов органов местного самоуправления   Мухинского муниципального образования</c:v>
                  </c:pt>
                  <c:pt idx="223">
                    <c:v>Закупка товаров, работ, услуг для обеспечения муниципальных нужд</c:v>
                  </c:pt>
                  <c:pt idx="224">
                    <c:v>Иные закупки товаров, работ и услуг для муниципальных  нужд</c:v>
                  </c:pt>
                  <c:pt idx="225">
                    <c:v>Прочая закупка товаров, работ и услуг для обеспечения муниципальных нужд</c:v>
                  </c:pt>
                  <c:pt idx="226">
                    <c:v>Оплата работ, услуг</c:v>
                  </c:pt>
                  <c:pt idx="227">
                    <c:v>Коммунальные услуги</c:v>
                  </c:pt>
                  <c:pt idx="228">
                    <c:v>Арендная плата</c:v>
                  </c:pt>
                  <c:pt idx="229">
                    <c:v>Работы, услуги по содержанию имущества</c:v>
                  </c:pt>
                  <c:pt idx="230">
                    <c:v>Прочие работы, услуги</c:v>
                  </c:pt>
                  <c:pt idx="231">
                    <c:v> подпрограмма   « Устройство контейнерных  площадок и установка контейнеров   Обращение ТКО»</c:v>
                  </c:pt>
                  <c:pt idx="232">
                    <c:v> мероприятие   « Закупка  контейнерных площадок »</c:v>
                  </c:pt>
                  <c:pt idx="233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муниципального образован</c:v>
                  </c:pt>
                  <c:pt idx="234">
                    <c:v>Закупка товаров, работ, услуг для обеспечения муниципальных нужд</c:v>
                  </c:pt>
                  <c:pt idx="235">
                    <c:v>Иные закупки товаров, работ и услуг для муниципальных  нужд</c:v>
                  </c:pt>
                  <c:pt idx="236">
                    <c:v>Прочая закупка товаров, работ и услуг для обеспечения муниципальных нужд</c:v>
                  </c:pt>
                  <c:pt idx="237">
                    <c:v>Оплата работ, услуг</c:v>
                  </c:pt>
                  <c:pt idx="238">
                    <c:v>Прочие работы, услуги</c:v>
                  </c:pt>
                  <c:pt idx="239">
                    <c:v>Поступление нефинансовых активов</c:v>
                  </c:pt>
                  <c:pt idx="240">
                    <c:v>Увеличение стоимости основных средств</c:v>
                  </c:pt>
                  <c:pt idx="241">
                    <c:v>Государственная программа Иркутской области   "Экономическое развитие и инновационная экономика"
развитие и инновационная экономика"
Государственная программа Иркутской области   "Экономическое
развитие и инновационная экономика"
</c:v>
                  </c:pt>
                  <c:pt idx="242">
                    <c:v>Государственная подпрограмма Иркутской области   "Экономическое развитие и инновационная экономика"
развитие и инновационная экономика"
Государственная программа Иркутской области   "Экономическое
развитие и инновационная экономика"
</c:v>
                  </c:pt>
                  <c:pt idx="243">
                    <c:v>Основное мероприятие "Обеспечение эффективного управления экономическим развитием Иркутской области".</c:v>
                  </c:pt>
                  <c:pt idx="244">
                    <c:v>Закупка товаров, работ, услуг для обеспечения муниципальных нужд</c:v>
                  </c:pt>
                  <c:pt idx="245">
                    <c:v>Иные закупки товаров, работ и услуг для муниципальных  нужд</c:v>
                  </c:pt>
                  <c:pt idx="246">
                    <c:v>Прочая закупка товаров, работ и услуг для обеспечения муниципальных нужд</c:v>
                  </c:pt>
                  <c:pt idx="247">
                    <c:v>Увеличение стоимости основных средств</c:v>
                  </c:pt>
                  <c:pt idx="248">
                    <c:v>Образование</c:v>
                  </c:pt>
                  <c:pt idx="249">
                    <c:v>Профессиональная подготовка, переподготовка и повышение квалификации</c:v>
                  </c:pt>
                  <c:pt idx="250">
                    <c:v>МП "Эффективтивное муниципальное управление" </c:v>
                  </c:pt>
                  <c:pt idx="251">
                    <c:v>подпрограмма  "  Повышение эффективности деятельности органов местного самоуправления."</c:v>
                  </c:pt>
                  <c:pt idx="252">
                    <c:v>мероприятие" Подготовка.переподготовка (повышение квалификации) кадров</c:v>
                  </c:pt>
                  <c:pt idx="253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муниципального образован</c:v>
                  </c:pt>
                  <c:pt idx="254">
                    <c:v>Закупка товаров, работ, услуг для обеспечения муниципальных нужд</c:v>
                  </c:pt>
                  <c:pt idx="255">
                    <c:v>Иные закупки товаров, работ и услуг для муниципальных  нужд</c:v>
                  </c:pt>
                  <c:pt idx="256">
                    <c:v>Прочая закупка товаров, работ и услуг для обеспечения муниципальных нужд</c:v>
                  </c:pt>
                  <c:pt idx="257">
                    <c:v>Прочие работы, услуги</c:v>
                  </c:pt>
                  <c:pt idx="258">
                    <c:v>Молодежная политика  </c:v>
                  </c:pt>
                  <c:pt idx="259">
                    <c:v>МП«Развитие культуры, спорта и молодежной политики» </c:v>
                  </c:pt>
                  <c:pt idx="260">
                    <c:v>подпрограмма " Комплексные меры профилактики  наркомании и других социально-негативных явлений"</c:v>
                  </c:pt>
                  <c:pt idx="261">
                    <c:v>мероприяние " Профилактика наркомании , токсикомании и алкоголизма "</c:v>
                  </c:pt>
                  <c:pt idx="262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муниципального образования</c:v>
                  </c:pt>
                  <c:pt idx="263">
                    <c:v>Закупка товаров, работ, услуг для обеспечения муниципальных нужд</c:v>
                  </c:pt>
                  <c:pt idx="264">
                    <c:v>Иные закупки товаров, работ и услуг для муниципальных  нужд</c:v>
                  </c:pt>
                  <c:pt idx="265">
                    <c:v>Прочая закупка товаров, работ и услуг для обеспечения муниципальных нужд</c:v>
                  </c:pt>
                  <c:pt idx="266">
                    <c:v>Прочие работы, услуги</c:v>
                  </c:pt>
                  <c:pt idx="267">
                    <c:v>Культура и кинематография</c:v>
                  </c:pt>
                  <c:pt idx="268">
                    <c:v>Культура</c:v>
                  </c:pt>
                  <c:pt idx="269">
                    <c:v>МП«Развитие культуры, спорта и молодежной политики» </c:v>
                  </c:pt>
                  <c:pt idx="270">
                    <c:v>Подпрограммы "Организация досуга  жителей МО"</c:v>
                  </c:pt>
                  <c:pt idx="271">
                    <c:v> мероприятие   «  Содержание досуговых центров »</c:v>
                  </c:pt>
                  <c:pt idx="272">
                    <c:v>Осуществление функций органами местного самоуправления</c:v>
                  </c:pt>
                  <c:pt idx="273">
                    <c:v>Расходы на выплаты персоналу в целях обеспечения выполнения функций  государственными (муниципальными) органами, казенными учреждениями, органами управления государственными внебюджетными фондами </c:v>
                  </c:pt>
                  <c:pt idx="274">
                    <c:v>Фонд оплаты труда казенных учреждений</c:v>
                  </c:pt>
                  <c:pt idx="275">
                    <c:v>Заработная плата</c:v>
                  </c:pt>
                  <c:pt idx="276">
                    <c:v>Социальные несоциальные выплаты персоналу в денежной форме </c:v>
                  </c:pt>
                  <c:pt idx="277">
                    <c:v>Начисления на выплаты по оплате труда</c:v>
                  </c:pt>
                  <c:pt idx="278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муниципального образования</c:v>
                  </c:pt>
                  <c:pt idx="279">
                    <c:v>Закупка товаров, работ, услуг для обеспечения муниципальных нужд</c:v>
                  </c:pt>
                  <c:pt idx="280">
                    <c:v>Иные закупки товаров, работ и услуг для муниципальных  нужд</c:v>
                  </c:pt>
                  <c:pt idx="281">
                    <c:v>Прочая закупка товаров, работ и услуг для обеспечения муниципальных нужд</c:v>
                  </c:pt>
                  <c:pt idx="282">
                    <c:v>Прочие работы, услуги</c:v>
                  </c:pt>
                  <c:pt idx="283">
                    <c:v> "Увеличение стоимости прочих оборотных запасов (материалов)"</c:v>
                  </c:pt>
                  <c:pt idx="284">
                    <c:v>Уплата иных платежей</c:v>
                  </c:pt>
                  <c:pt idx="285">
                    <c:v>Штрафы за нарушение законодательства о налогах и сборах, законодательства о страховых взносах</c:v>
                  </c:pt>
                  <c:pt idx="286">
                    <c:v>Штрафы за нарушение законодательства о налогах и сборах, законодательства о страховых взносах</c:v>
                  </c:pt>
                  <c:pt idx="287">
                    <c:v>Штрафы за нарушение законодательства о закупках и нарушение условий контрактов (договоров)</c:v>
                  </c:pt>
                  <c:pt idx="288">
                    <c:v>Государственная программа Иркутской области   "Экономическое развитие и инновационная экономика"
развитие и инновационная экономика"
Государственная программа Иркутской области   "Экономическое
развитие и инновационная экономика"
</c:v>
                  </c:pt>
                  <c:pt idx="289">
                    <c:v>Государственная подпрограмма Иркутской области   "Экономическое развитие и инновационная экономика"
развитие и инновационная экономика"
Государственная программа Иркутской области   "Экономическое
развитие и инновационная экономика"
</c:v>
                  </c:pt>
                  <c:pt idx="290">
                    <c:v>Основное мероприятие "Обеспечение эффективного управления экономическим развитием Иркутской области".</c:v>
                  </c:pt>
                  <c:pt idx="291">
                    <c:v>Закупка товаров, работ, услуг для обеспечения муниципальных нужд</c:v>
                  </c:pt>
                  <c:pt idx="292">
                    <c:v>Иные закупки товаров, работ и услуг для муниципальных  нужд</c:v>
                  </c:pt>
                  <c:pt idx="293">
                    <c:v>Прочая закупка товаров, работ и услуг для обеспечения муниципальных нужд</c:v>
                  </c:pt>
                  <c:pt idx="294">
                    <c:v>Увеличение стоимости основных средств</c:v>
                  </c:pt>
                  <c:pt idx="295">
                    <c:v>ФИЗИЧЕСКАЯ КУЛЬТУРА И СПОРТ </c:v>
                  </c:pt>
                  <c:pt idx="296">
                    <c:v>ФИЗИЧЕСКАЯ КУЛЬТУРА  </c:v>
                  </c:pt>
                  <c:pt idx="297">
                    <c:v>МП«Развитие культуры, спорта и молодежной политики» </c:v>
                  </c:pt>
                  <c:pt idx="298">
                    <c:v>Подпрограммы "Развитие физической культуры и массового спорта "</c:v>
                  </c:pt>
                  <c:pt idx="299">
                    <c:v> мероприятие   «  Создание  систем оздоровление население средствами физической культуры и спорта  МО гг»</c:v>
                  </c:pt>
                  <c:pt idx="300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муниципального образования</c:v>
                  </c:pt>
                  <c:pt idx="301">
                    <c:v>Закупка товаров, работ, услуг для обеспечения муниципальных нужд</c:v>
                  </c:pt>
                  <c:pt idx="302">
                    <c:v>Иные закупки товаров, работ и услуг для муниципальных  нужд</c:v>
                  </c:pt>
                  <c:pt idx="303">
                    <c:v>Прочая закупка товаров, работ и услуг для обеспечения муниципальных нужд</c:v>
                  </c:pt>
                  <c:pt idx="304">
                    <c:v> "Увеличение стоимости прочих оборотных запасов (материалов)" КОСГУ относятся расходы по оплате договоров на приобретение (изготовление) прочих объектов, относящихся к материальным запасам, в том числе:</c:v>
                  </c:pt>
                  <c:pt idx="305">
                    <c:v>Социальная политика</c:v>
                  </c:pt>
                  <c:pt idx="306">
                    <c:v>Пенсионное обеспечение</c:v>
                  </c:pt>
                  <c:pt idx="307">
                    <c:v>Муниципальная программа    муниципального образования «Эффективное муниципальное управление»</c:v>
                  </c:pt>
                  <c:pt idx="308">
                    <c:v> подпрограмма «Социальное обеспечение»</c:v>
                  </c:pt>
                  <c:pt idx="309">
                    <c:v>мероприятие "Пенсия за выслугу лет муниципальным   служащим "</c:v>
                  </c:pt>
                  <c:pt idx="310">
                    <c:v>Пособия, компенсации и иные соц.выплаты гражданам, кроме публичных нормативных обязательств</c:v>
                  </c:pt>
                  <c:pt idx="311">
                    <c:v>Социальные выплаты гражданам, кроме публичных, нормативных, социальных выплат</c:v>
                  </c:pt>
                  <c:pt idx="312">
                    <c:v> "Пенсии, пособия, выплачиваемые работодателями, нанимателями бывшим работникам в денежной форме</c:v>
                  </c:pt>
                </c:lvl>
              </c:multiLvlStrCache>
            </c:multiLvlStrRef>
          </c:cat>
          <c:val>
            <c:numRef>
              <c:f>'сентябрь 2019'!$J$22:$J$467</c:f>
            </c:numRef>
          </c:val>
        </c:ser>
        <c:ser>
          <c:idx val="4"/>
          <c:order val="4"/>
          <c:invertIfNegative val="0"/>
          <c:cat>
            <c:multiLvlStrRef>
              <c:f>'сентябрь 2019'!$A$22:$F$467</c:f>
              <c:multiLvlStrCache>
                <c:ptCount val="313"/>
                <c:lvl>
                  <c:pt idx="1">
                    <c:v>КОСГУ</c:v>
                  </c:pt>
                  <c:pt idx="9">
                    <c:v>211</c:v>
                  </c:pt>
                  <c:pt idx="10">
                    <c:v>266</c:v>
                  </c:pt>
                  <c:pt idx="12">
                    <c:v>212</c:v>
                  </c:pt>
                  <c:pt idx="13">
                    <c:v>226</c:v>
                  </c:pt>
                  <c:pt idx="15">
                    <c:v>213</c:v>
                  </c:pt>
                  <c:pt idx="22">
                    <c:v>211</c:v>
                  </c:pt>
                  <c:pt idx="23">
                    <c:v>266</c:v>
                  </c:pt>
                  <c:pt idx="25">
                    <c:v>213</c:v>
                  </c:pt>
                  <c:pt idx="27">
                    <c:v>212</c:v>
                  </c:pt>
                  <c:pt idx="28">
                    <c:v>222</c:v>
                  </c:pt>
                  <c:pt idx="29">
                    <c:v>226</c:v>
                  </c:pt>
                  <c:pt idx="33">
                    <c:v>220</c:v>
                  </c:pt>
                  <c:pt idx="34">
                    <c:v>221</c:v>
                  </c:pt>
                  <c:pt idx="35">
                    <c:v>223</c:v>
                  </c:pt>
                  <c:pt idx="36">
                    <c:v>225</c:v>
                  </c:pt>
                  <c:pt idx="37">
                    <c:v>226</c:v>
                  </c:pt>
                  <c:pt idx="38">
                    <c:v>227</c:v>
                  </c:pt>
                  <c:pt idx="39">
                    <c:v>300</c:v>
                  </c:pt>
                  <c:pt idx="40">
                    <c:v>310</c:v>
                  </c:pt>
                  <c:pt idx="41">
                    <c:v>343</c:v>
                  </c:pt>
                  <c:pt idx="42">
                    <c:v>344</c:v>
                  </c:pt>
                  <c:pt idx="43">
                    <c:v>346</c:v>
                  </c:pt>
                  <c:pt idx="44">
                    <c:v>349</c:v>
                  </c:pt>
                  <c:pt idx="46">
                    <c:v>223</c:v>
                  </c:pt>
                  <c:pt idx="50">
                    <c:v>290</c:v>
                  </c:pt>
                  <c:pt idx="51">
                    <c:v>291</c:v>
                  </c:pt>
                  <c:pt idx="53">
                    <c:v>290</c:v>
                  </c:pt>
                  <c:pt idx="54">
                    <c:v>291</c:v>
                  </c:pt>
                  <c:pt idx="55">
                    <c:v>293</c:v>
                  </c:pt>
                  <c:pt idx="58">
                    <c:v>292</c:v>
                  </c:pt>
                  <c:pt idx="59">
                    <c:v>293</c:v>
                  </c:pt>
                  <c:pt idx="60">
                    <c:v>295</c:v>
                  </c:pt>
                  <c:pt idx="61">
                    <c:v>297</c:v>
                  </c:pt>
                  <c:pt idx="67">
                    <c:v>250</c:v>
                  </c:pt>
                  <c:pt idx="68">
                    <c:v>251</c:v>
                  </c:pt>
                  <c:pt idx="71">
                    <c:v>250</c:v>
                  </c:pt>
                  <c:pt idx="72">
                    <c:v>251</c:v>
                  </c:pt>
                  <c:pt idx="78">
                    <c:v>290</c:v>
                  </c:pt>
                  <c:pt idx="83">
                    <c:v>290</c:v>
                  </c:pt>
                  <c:pt idx="89">
                    <c:v>290</c:v>
                  </c:pt>
                  <c:pt idx="95">
                    <c:v>300</c:v>
                  </c:pt>
                  <c:pt idx="96">
                    <c:v>346</c:v>
                  </c:pt>
                  <c:pt idx="106">
                    <c:v>200</c:v>
                  </c:pt>
                  <c:pt idx="107">
                    <c:v>226</c:v>
                  </c:pt>
                  <c:pt idx="115">
                    <c:v>211</c:v>
                  </c:pt>
                  <c:pt idx="116">
                    <c:v>266</c:v>
                  </c:pt>
                  <c:pt idx="118">
                    <c:v>213</c:v>
                  </c:pt>
                  <c:pt idx="120">
                    <c:v>210</c:v>
                  </c:pt>
                  <c:pt idx="121">
                    <c:v>212</c:v>
                  </c:pt>
                  <c:pt idx="125">
                    <c:v>220</c:v>
                  </c:pt>
                  <c:pt idx="126">
                    <c:v>221</c:v>
                  </c:pt>
                  <c:pt idx="127">
                    <c:v>222</c:v>
                  </c:pt>
                  <c:pt idx="128">
                    <c:v>225</c:v>
                  </c:pt>
                  <c:pt idx="129">
                    <c:v>226</c:v>
                  </c:pt>
                  <c:pt idx="130">
                    <c:v>300</c:v>
                  </c:pt>
                  <c:pt idx="131">
                    <c:v>310</c:v>
                  </c:pt>
                  <c:pt idx="132">
                    <c:v>346</c:v>
                  </c:pt>
                  <c:pt idx="133">
                    <c:v>349</c:v>
                  </c:pt>
                  <c:pt idx="142">
                    <c:v>220</c:v>
                  </c:pt>
                  <c:pt idx="143">
                    <c:v>225</c:v>
                  </c:pt>
                  <c:pt idx="144">
                    <c:v>226</c:v>
                  </c:pt>
                  <c:pt idx="145">
                    <c:v>300</c:v>
                  </c:pt>
                  <c:pt idx="153">
                    <c:v>346</c:v>
                  </c:pt>
                  <c:pt idx="160">
                    <c:v>220</c:v>
                  </c:pt>
                  <c:pt idx="161">
                    <c:v>225</c:v>
                  </c:pt>
                  <c:pt idx="162">
                    <c:v>226</c:v>
                  </c:pt>
                  <c:pt idx="163">
                    <c:v>346</c:v>
                  </c:pt>
                  <c:pt idx="173">
                    <c:v>225</c:v>
                  </c:pt>
                  <c:pt idx="174">
                    <c:v>226</c:v>
                  </c:pt>
                  <c:pt idx="180">
                    <c:v>200</c:v>
                  </c:pt>
                  <c:pt idx="181">
                    <c:v>225</c:v>
                  </c:pt>
                  <c:pt idx="188">
                    <c:v>223</c:v>
                  </c:pt>
                  <c:pt idx="196">
                    <c:v>220</c:v>
                  </c:pt>
                  <c:pt idx="197">
                    <c:v>225</c:v>
                  </c:pt>
                  <c:pt idx="198">
                    <c:v>226</c:v>
                  </c:pt>
                  <c:pt idx="207">
                    <c:v>226</c:v>
                  </c:pt>
                  <c:pt idx="217">
                    <c:v>200</c:v>
                  </c:pt>
                  <c:pt idx="218">
                    <c:v>223</c:v>
                  </c:pt>
                  <c:pt idx="219">
                    <c:v>300</c:v>
                  </c:pt>
                  <c:pt idx="226">
                    <c:v>200</c:v>
                  </c:pt>
                  <c:pt idx="227">
                    <c:v>223</c:v>
                  </c:pt>
                  <c:pt idx="228">
                    <c:v>224</c:v>
                  </c:pt>
                  <c:pt idx="229">
                    <c:v>225</c:v>
                  </c:pt>
                  <c:pt idx="230">
                    <c:v>226</c:v>
                  </c:pt>
                  <c:pt idx="237">
                    <c:v>200</c:v>
                  </c:pt>
                  <c:pt idx="238">
                    <c:v>226</c:v>
                  </c:pt>
                  <c:pt idx="239">
                    <c:v>300</c:v>
                  </c:pt>
                  <c:pt idx="240">
                    <c:v>310</c:v>
                  </c:pt>
                  <c:pt idx="247">
                    <c:v>310</c:v>
                  </c:pt>
                  <c:pt idx="257">
                    <c:v>226</c:v>
                  </c:pt>
                  <c:pt idx="266">
                    <c:v>226</c:v>
                  </c:pt>
                  <c:pt idx="275">
                    <c:v>211</c:v>
                  </c:pt>
                  <c:pt idx="276">
                    <c:v>266</c:v>
                  </c:pt>
                  <c:pt idx="277">
                    <c:v>213</c:v>
                  </c:pt>
                  <c:pt idx="282">
                    <c:v>226</c:v>
                  </c:pt>
                  <c:pt idx="283">
                    <c:v>346</c:v>
                  </c:pt>
                  <c:pt idx="286">
                    <c:v>292</c:v>
                  </c:pt>
                  <c:pt idx="287">
                    <c:v>293</c:v>
                  </c:pt>
                  <c:pt idx="294">
                    <c:v>310</c:v>
                  </c:pt>
                  <c:pt idx="304">
                    <c:v>346</c:v>
                  </c:pt>
                  <c:pt idx="312">
                    <c:v>264</c:v>
                  </c:pt>
                </c:lvl>
                <c:lvl>
                  <c:pt idx="1">
                    <c:v>КВР</c:v>
                  </c:pt>
                  <c:pt idx="7">
                    <c:v>120</c:v>
                  </c:pt>
                  <c:pt idx="8">
                    <c:v>121</c:v>
                  </c:pt>
                  <c:pt idx="9">
                    <c:v>121</c:v>
                  </c:pt>
                  <c:pt idx="10">
                    <c:v>121</c:v>
                  </c:pt>
                  <c:pt idx="11">
                    <c:v>122</c:v>
                  </c:pt>
                  <c:pt idx="12">
                    <c:v>122</c:v>
                  </c:pt>
                  <c:pt idx="13">
                    <c:v>122</c:v>
                  </c:pt>
                  <c:pt idx="14">
                    <c:v>129</c:v>
                  </c:pt>
                  <c:pt idx="15">
                    <c:v>129</c:v>
                  </c:pt>
                  <c:pt idx="19">
                    <c:v>100</c:v>
                  </c:pt>
                  <c:pt idx="20">
                    <c:v>120</c:v>
                  </c:pt>
                  <c:pt idx="21">
                    <c:v>121</c:v>
                  </c:pt>
                  <c:pt idx="22">
                    <c:v>121</c:v>
                  </c:pt>
                  <c:pt idx="23">
                    <c:v>121</c:v>
                  </c:pt>
                  <c:pt idx="24">
                    <c:v>129</c:v>
                  </c:pt>
                  <c:pt idx="25">
                    <c:v>129</c:v>
                  </c:pt>
                  <c:pt idx="26">
                    <c:v>122</c:v>
                  </c:pt>
                  <c:pt idx="27">
                    <c:v>122</c:v>
                  </c:pt>
                  <c:pt idx="28">
                    <c:v>122</c:v>
                  </c:pt>
                  <c:pt idx="29">
                    <c:v>122</c:v>
                  </c:pt>
                  <c:pt idx="30">
                    <c:v>200</c:v>
                  </c:pt>
                  <c:pt idx="31">
                    <c:v>240</c:v>
                  </c:pt>
                  <c:pt idx="32">
                    <c:v>244</c:v>
                  </c:pt>
                  <c:pt idx="33">
                    <c:v>244</c:v>
                  </c:pt>
                  <c:pt idx="34">
                    <c:v>244</c:v>
                  </c:pt>
                  <c:pt idx="35">
                    <c:v>244</c:v>
                  </c:pt>
                  <c:pt idx="36">
                    <c:v>244</c:v>
                  </c:pt>
                  <c:pt idx="37">
                    <c:v>244</c:v>
                  </c:pt>
                  <c:pt idx="38">
                    <c:v>244</c:v>
                  </c:pt>
                  <c:pt idx="39">
                    <c:v>244</c:v>
                  </c:pt>
                  <c:pt idx="40">
                    <c:v>244</c:v>
                  </c:pt>
                  <c:pt idx="41">
                    <c:v>244</c:v>
                  </c:pt>
                  <c:pt idx="42">
                    <c:v>244</c:v>
                  </c:pt>
                  <c:pt idx="43">
                    <c:v>244</c:v>
                  </c:pt>
                  <c:pt idx="44">
                    <c:v>244</c:v>
                  </c:pt>
                  <c:pt idx="45">
                    <c:v>247</c:v>
                  </c:pt>
                  <c:pt idx="46">
                    <c:v>247</c:v>
                  </c:pt>
                  <c:pt idx="47">
                    <c:v>800</c:v>
                  </c:pt>
                  <c:pt idx="48">
                    <c:v>850</c:v>
                  </c:pt>
                  <c:pt idx="49">
                    <c:v>851</c:v>
                  </c:pt>
                  <c:pt idx="50">
                    <c:v>851</c:v>
                  </c:pt>
                  <c:pt idx="51">
                    <c:v>851</c:v>
                  </c:pt>
                  <c:pt idx="52">
                    <c:v>852</c:v>
                  </c:pt>
                  <c:pt idx="53">
                    <c:v>852</c:v>
                  </c:pt>
                  <c:pt idx="54">
                    <c:v>852</c:v>
                  </c:pt>
                  <c:pt idx="55">
                    <c:v>852</c:v>
                  </c:pt>
                  <c:pt idx="57">
                    <c:v>853</c:v>
                  </c:pt>
                  <c:pt idx="58">
                    <c:v>853</c:v>
                  </c:pt>
                  <c:pt idx="59">
                    <c:v>853</c:v>
                  </c:pt>
                  <c:pt idx="60">
                    <c:v>853</c:v>
                  </c:pt>
                  <c:pt idx="61">
                    <c:v>853</c:v>
                  </c:pt>
                  <c:pt idx="65">
                    <c:v>500</c:v>
                  </c:pt>
                  <c:pt idx="66">
                    <c:v>540</c:v>
                  </c:pt>
                  <c:pt idx="67">
                    <c:v>540</c:v>
                  </c:pt>
                  <c:pt idx="68">
                    <c:v>540</c:v>
                  </c:pt>
                  <c:pt idx="69">
                    <c:v>500</c:v>
                  </c:pt>
                  <c:pt idx="70">
                    <c:v>540</c:v>
                  </c:pt>
                  <c:pt idx="71">
                    <c:v>540</c:v>
                  </c:pt>
                  <c:pt idx="72">
                    <c:v>540</c:v>
                  </c:pt>
                  <c:pt idx="76">
                    <c:v>800</c:v>
                  </c:pt>
                  <c:pt idx="77">
                    <c:v>880</c:v>
                  </c:pt>
                  <c:pt idx="78">
                    <c:v>880</c:v>
                  </c:pt>
                  <c:pt idx="81">
                    <c:v>800</c:v>
                  </c:pt>
                  <c:pt idx="82">
                    <c:v>880</c:v>
                  </c:pt>
                  <c:pt idx="83">
                    <c:v>880</c:v>
                  </c:pt>
                  <c:pt idx="87">
                    <c:v>800</c:v>
                  </c:pt>
                  <c:pt idx="88">
                    <c:v>870</c:v>
                  </c:pt>
                  <c:pt idx="89">
                    <c:v>870</c:v>
                  </c:pt>
                  <c:pt idx="92">
                    <c:v>200</c:v>
                  </c:pt>
                  <c:pt idx="93">
                    <c:v>240</c:v>
                  </c:pt>
                  <c:pt idx="94">
                    <c:v>244</c:v>
                  </c:pt>
                  <c:pt idx="95">
                    <c:v>244</c:v>
                  </c:pt>
                  <c:pt idx="96">
                    <c:v>244</c:v>
                  </c:pt>
                  <c:pt idx="103">
                    <c:v>200</c:v>
                  </c:pt>
                  <c:pt idx="104">
                    <c:v>240</c:v>
                  </c:pt>
                  <c:pt idx="105">
                    <c:v>244</c:v>
                  </c:pt>
                  <c:pt idx="106">
                    <c:v>244</c:v>
                  </c:pt>
                  <c:pt idx="107">
                    <c:v>244</c:v>
                  </c:pt>
                  <c:pt idx="112">
                    <c:v>100</c:v>
                  </c:pt>
                  <c:pt idx="113">
                    <c:v>120</c:v>
                  </c:pt>
                  <c:pt idx="114">
                    <c:v>121</c:v>
                  </c:pt>
                  <c:pt idx="115">
                    <c:v>121</c:v>
                  </c:pt>
                  <c:pt idx="116">
                    <c:v>121</c:v>
                  </c:pt>
                  <c:pt idx="117">
                    <c:v>129</c:v>
                  </c:pt>
                  <c:pt idx="118">
                    <c:v>129</c:v>
                  </c:pt>
                  <c:pt idx="119">
                    <c:v>122</c:v>
                  </c:pt>
                  <c:pt idx="120">
                    <c:v>122</c:v>
                  </c:pt>
                  <c:pt idx="121">
                    <c:v>122</c:v>
                  </c:pt>
                  <c:pt idx="122">
                    <c:v>200</c:v>
                  </c:pt>
                  <c:pt idx="123">
                    <c:v>240</c:v>
                  </c:pt>
                  <c:pt idx="124">
                    <c:v>244</c:v>
                  </c:pt>
                  <c:pt idx="125">
                    <c:v>244</c:v>
                  </c:pt>
                  <c:pt idx="126">
                    <c:v>244</c:v>
                  </c:pt>
                  <c:pt idx="127">
                    <c:v>244</c:v>
                  </c:pt>
                  <c:pt idx="128">
                    <c:v>244</c:v>
                  </c:pt>
                  <c:pt idx="129">
                    <c:v>244</c:v>
                  </c:pt>
                  <c:pt idx="130">
                    <c:v>244</c:v>
                  </c:pt>
                  <c:pt idx="131">
                    <c:v>244</c:v>
                  </c:pt>
                  <c:pt idx="132">
                    <c:v>244</c:v>
                  </c:pt>
                  <c:pt idx="133">
                    <c:v>244</c:v>
                  </c:pt>
                  <c:pt idx="139">
                    <c:v>200</c:v>
                  </c:pt>
                  <c:pt idx="140">
                    <c:v>240</c:v>
                  </c:pt>
                  <c:pt idx="141">
                    <c:v>244</c:v>
                  </c:pt>
                  <c:pt idx="142">
                    <c:v>244</c:v>
                  </c:pt>
                  <c:pt idx="143">
                    <c:v>244</c:v>
                  </c:pt>
                  <c:pt idx="144">
                    <c:v>244</c:v>
                  </c:pt>
                  <c:pt idx="145">
                    <c:v>244</c:v>
                  </c:pt>
                  <c:pt idx="150">
                    <c:v>200</c:v>
                  </c:pt>
                  <c:pt idx="151">
                    <c:v>240</c:v>
                  </c:pt>
                  <c:pt idx="152">
                    <c:v>244</c:v>
                  </c:pt>
                  <c:pt idx="153">
                    <c:v>244</c:v>
                  </c:pt>
                  <c:pt idx="157">
                    <c:v>200</c:v>
                  </c:pt>
                  <c:pt idx="158">
                    <c:v>240</c:v>
                  </c:pt>
                  <c:pt idx="159">
                    <c:v>244</c:v>
                  </c:pt>
                  <c:pt idx="160">
                    <c:v>244</c:v>
                  </c:pt>
                  <c:pt idx="161">
                    <c:v>244</c:v>
                  </c:pt>
                  <c:pt idx="162">
                    <c:v>244</c:v>
                  </c:pt>
                  <c:pt idx="163">
                    <c:v>244</c:v>
                  </c:pt>
                  <c:pt idx="170">
                    <c:v>200</c:v>
                  </c:pt>
                  <c:pt idx="171">
                    <c:v>240</c:v>
                  </c:pt>
                  <c:pt idx="172">
                    <c:v>244</c:v>
                  </c:pt>
                  <c:pt idx="173">
                    <c:v>244</c:v>
                  </c:pt>
                  <c:pt idx="174">
                    <c:v>244</c:v>
                  </c:pt>
                  <c:pt idx="177">
                    <c:v>200</c:v>
                  </c:pt>
                  <c:pt idx="178">
                    <c:v>240</c:v>
                  </c:pt>
                  <c:pt idx="179">
                    <c:v>244</c:v>
                  </c:pt>
                  <c:pt idx="180">
                    <c:v>244</c:v>
                  </c:pt>
                  <c:pt idx="181">
                    <c:v>244</c:v>
                  </c:pt>
                  <c:pt idx="185">
                    <c:v>200</c:v>
                  </c:pt>
                  <c:pt idx="186">
                    <c:v>240</c:v>
                  </c:pt>
                  <c:pt idx="187">
                    <c:v>247</c:v>
                  </c:pt>
                  <c:pt idx="188">
                    <c:v>247</c:v>
                  </c:pt>
                  <c:pt idx="193">
                    <c:v>200</c:v>
                  </c:pt>
                  <c:pt idx="194">
                    <c:v>240</c:v>
                  </c:pt>
                  <c:pt idx="195">
                    <c:v>244</c:v>
                  </c:pt>
                  <c:pt idx="196">
                    <c:v>244</c:v>
                  </c:pt>
                  <c:pt idx="197">
                    <c:v>244</c:v>
                  </c:pt>
                  <c:pt idx="198">
                    <c:v>244</c:v>
                  </c:pt>
                  <c:pt idx="204">
                    <c:v>200</c:v>
                  </c:pt>
                  <c:pt idx="205">
                    <c:v>240</c:v>
                  </c:pt>
                  <c:pt idx="206">
                    <c:v>244</c:v>
                  </c:pt>
                  <c:pt idx="207">
                    <c:v>244</c:v>
                  </c:pt>
                  <c:pt idx="214">
                    <c:v>200</c:v>
                  </c:pt>
                  <c:pt idx="215">
                    <c:v>240</c:v>
                  </c:pt>
                  <c:pt idx="216">
                    <c:v>247</c:v>
                  </c:pt>
                  <c:pt idx="217">
                    <c:v>244</c:v>
                  </c:pt>
                  <c:pt idx="218">
                    <c:v>247</c:v>
                  </c:pt>
                  <c:pt idx="219">
                    <c:v>244</c:v>
                  </c:pt>
                  <c:pt idx="223">
                    <c:v>200</c:v>
                  </c:pt>
                  <c:pt idx="224">
                    <c:v>240</c:v>
                  </c:pt>
                  <c:pt idx="225">
                    <c:v>244</c:v>
                  </c:pt>
                  <c:pt idx="226">
                    <c:v>244</c:v>
                  </c:pt>
                  <c:pt idx="227">
                    <c:v>244</c:v>
                  </c:pt>
                  <c:pt idx="228">
                    <c:v>244</c:v>
                  </c:pt>
                  <c:pt idx="229">
                    <c:v>244</c:v>
                  </c:pt>
                  <c:pt idx="230">
                    <c:v>244</c:v>
                  </c:pt>
                  <c:pt idx="234">
                    <c:v>200</c:v>
                  </c:pt>
                  <c:pt idx="235">
                    <c:v>240</c:v>
                  </c:pt>
                  <c:pt idx="236">
                    <c:v>244</c:v>
                  </c:pt>
                  <c:pt idx="237">
                    <c:v>244</c:v>
                  </c:pt>
                  <c:pt idx="238">
                    <c:v>244</c:v>
                  </c:pt>
                  <c:pt idx="239">
                    <c:v>244</c:v>
                  </c:pt>
                  <c:pt idx="240">
                    <c:v>244</c:v>
                  </c:pt>
                  <c:pt idx="244">
                    <c:v>240</c:v>
                  </c:pt>
                  <c:pt idx="245">
                    <c:v>244</c:v>
                  </c:pt>
                  <c:pt idx="246">
                    <c:v>244</c:v>
                  </c:pt>
                  <c:pt idx="247">
                    <c:v>244</c:v>
                  </c:pt>
                  <c:pt idx="254">
                    <c:v>200</c:v>
                  </c:pt>
                  <c:pt idx="255">
                    <c:v>240</c:v>
                  </c:pt>
                  <c:pt idx="256">
                    <c:v>244</c:v>
                  </c:pt>
                  <c:pt idx="257">
                    <c:v>244</c:v>
                  </c:pt>
                  <c:pt idx="263">
                    <c:v>200</c:v>
                  </c:pt>
                  <c:pt idx="264">
                    <c:v>240</c:v>
                  </c:pt>
                  <c:pt idx="265">
                    <c:v>244</c:v>
                  </c:pt>
                  <c:pt idx="266">
                    <c:v>244</c:v>
                  </c:pt>
                  <c:pt idx="273">
                    <c:v>100</c:v>
                  </c:pt>
                  <c:pt idx="274">
                    <c:v>111</c:v>
                  </c:pt>
                  <c:pt idx="275">
                    <c:v>111</c:v>
                  </c:pt>
                  <c:pt idx="276">
                    <c:v>111</c:v>
                  </c:pt>
                  <c:pt idx="277">
                    <c:v>119</c:v>
                  </c:pt>
                  <c:pt idx="279">
                    <c:v>200</c:v>
                  </c:pt>
                  <c:pt idx="280">
                    <c:v>240</c:v>
                  </c:pt>
                  <c:pt idx="281">
                    <c:v>244</c:v>
                  </c:pt>
                  <c:pt idx="282">
                    <c:v>244</c:v>
                  </c:pt>
                  <c:pt idx="283">
                    <c:v>244</c:v>
                  </c:pt>
                  <c:pt idx="285">
                    <c:v>853</c:v>
                  </c:pt>
                  <c:pt idx="286">
                    <c:v>853</c:v>
                  </c:pt>
                  <c:pt idx="287">
                    <c:v>853</c:v>
                  </c:pt>
                  <c:pt idx="291">
                    <c:v>240</c:v>
                  </c:pt>
                  <c:pt idx="292">
                    <c:v>244</c:v>
                  </c:pt>
                  <c:pt idx="293">
                    <c:v>244</c:v>
                  </c:pt>
                  <c:pt idx="294">
                    <c:v>244</c:v>
                  </c:pt>
                  <c:pt idx="301">
                    <c:v>200</c:v>
                  </c:pt>
                  <c:pt idx="302">
                    <c:v>240</c:v>
                  </c:pt>
                  <c:pt idx="303">
                    <c:v>244</c:v>
                  </c:pt>
                  <c:pt idx="304">
                    <c:v>244</c:v>
                  </c:pt>
                  <c:pt idx="310">
                    <c:v>320</c:v>
                  </c:pt>
                  <c:pt idx="311">
                    <c:v>321</c:v>
                  </c:pt>
                  <c:pt idx="312">
                    <c:v>321</c:v>
                  </c:pt>
                </c:lvl>
                <c:lvl>
                  <c:pt idx="1">
                    <c:v>КЦСР</c:v>
                  </c:pt>
                  <c:pt idx="3">
                    <c:v>41 0 00 0000</c:v>
                  </c:pt>
                  <c:pt idx="4">
                    <c:v>41 1 00 00000</c:v>
                  </c:pt>
                  <c:pt idx="5">
                    <c:v>41 1 01 00000</c:v>
                  </c:pt>
                  <c:pt idx="6">
                    <c:v>41 1 01 00000</c:v>
                  </c:pt>
                  <c:pt idx="7">
                    <c:v>41 1 01 80110</c:v>
                  </c:pt>
                  <c:pt idx="8">
                    <c:v>41 1 01 80110</c:v>
                  </c:pt>
                  <c:pt idx="9">
                    <c:v>41 1 01 80110</c:v>
                  </c:pt>
                  <c:pt idx="10">
                    <c:v>41 1 01 80110</c:v>
                  </c:pt>
                  <c:pt idx="12">
                    <c:v>41 1 01 80190</c:v>
                  </c:pt>
                  <c:pt idx="13">
                    <c:v>41 1 01 80190</c:v>
                  </c:pt>
                  <c:pt idx="14">
                    <c:v>41 1 01 80110</c:v>
                  </c:pt>
                  <c:pt idx="15">
                    <c:v>41 1 01 80110</c:v>
                  </c:pt>
                  <c:pt idx="17">
                    <c:v>41 1 00 00000</c:v>
                  </c:pt>
                  <c:pt idx="18">
                    <c:v>41 1 02 0000</c:v>
                  </c:pt>
                  <c:pt idx="19">
                    <c:v>41 1 02 80110</c:v>
                  </c:pt>
                  <c:pt idx="20">
                    <c:v>41 1 02 80110</c:v>
                  </c:pt>
                  <c:pt idx="21">
                    <c:v>41 1 02 80110</c:v>
                  </c:pt>
                  <c:pt idx="22">
                    <c:v>41 1 02 80110</c:v>
                  </c:pt>
                  <c:pt idx="23">
                    <c:v>41 1 02 80110</c:v>
                  </c:pt>
                  <c:pt idx="24">
                    <c:v>41 1 02 80110</c:v>
                  </c:pt>
                  <c:pt idx="25">
                    <c:v>41 1 02 80110</c:v>
                  </c:pt>
                  <c:pt idx="26">
                    <c:v>41 1 02 80190</c:v>
                  </c:pt>
                  <c:pt idx="27">
                    <c:v>41 1 02 80190</c:v>
                  </c:pt>
                  <c:pt idx="28">
                    <c:v>41 1 02 80190</c:v>
                  </c:pt>
                  <c:pt idx="29">
                    <c:v>41 1 02 80190</c:v>
                  </c:pt>
                  <c:pt idx="30">
                    <c:v>41 1 02 80190</c:v>
                  </c:pt>
                  <c:pt idx="31">
                    <c:v>41 1 02 80190</c:v>
                  </c:pt>
                  <c:pt idx="32">
                    <c:v>41 1 02 80190</c:v>
                  </c:pt>
                  <c:pt idx="33">
                    <c:v>41 1 02 80190</c:v>
                  </c:pt>
                  <c:pt idx="34">
                    <c:v>41 1 02 80190</c:v>
                  </c:pt>
                  <c:pt idx="35">
                    <c:v>41 1 0280190</c:v>
                  </c:pt>
                  <c:pt idx="36">
                    <c:v>41 1 02 80190</c:v>
                  </c:pt>
                  <c:pt idx="37">
                    <c:v>41 1 02 80190</c:v>
                  </c:pt>
                  <c:pt idx="38">
                    <c:v>41 1 02 80190</c:v>
                  </c:pt>
                  <c:pt idx="39">
                    <c:v>41 1 02 80190</c:v>
                  </c:pt>
                  <c:pt idx="40">
                    <c:v>41 1 02 80190</c:v>
                  </c:pt>
                  <c:pt idx="41">
                    <c:v>41 1 02 80190</c:v>
                  </c:pt>
                  <c:pt idx="42">
                    <c:v>41 1 02 80190</c:v>
                  </c:pt>
                  <c:pt idx="43">
                    <c:v>41 1 02 80190</c:v>
                  </c:pt>
                  <c:pt idx="44">
                    <c:v>41 1 02 80190</c:v>
                  </c:pt>
                  <c:pt idx="45">
                    <c:v>41 1 02 80190</c:v>
                  </c:pt>
                  <c:pt idx="46">
                    <c:v>41 1 02 80190</c:v>
                  </c:pt>
                  <c:pt idx="47">
                    <c:v>41 1 02 89999</c:v>
                  </c:pt>
                  <c:pt idx="48">
                    <c:v>41 1 02 89999</c:v>
                  </c:pt>
                  <c:pt idx="49">
                    <c:v>41 1 02 89999</c:v>
                  </c:pt>
                  <c:pt idx="50">
                    <c:v>41 1 02 89999</c:v>
                  </c:pt>
                  <c:pt idx="51">
                    <c:v>41 1 02 89999</c:v>
                  </c:pt>
                  <c:pt idx="52">
                    <c:v>41 1 02 89999</c:v>
                  </c:pt>
                  <c:pt idx="53">
                    <c:v>41 1 02 801190</c:v>
                  </c:pt>
                  <c:pt idx="54">
                    <c:v>41 1 02 89999</c:v>
                  </c:pt>
                  <c:pt idx="55">
                    <c:v>41 1 02 89999</c:v>
                  </c:pt>
                  <c:pt idx="56">
                    <c:v>41 1 02 801190</c:v>
                  </c:pt>
                  <c:pt idx="57">
                    <c:v>41 1 02 89999</c:v>
                  </c:pt>
                  <c:pt idx="58">
                    <c:v>41 1 02 89999</c:v>
                  </c:pt>
                  <c:pt idx="59">
                    <c:v>41 1 02 89999</c:v>
                  </c:pt>
                  <c:pt idx="60">
                    <c:v>41 1 02 89999</c:v>
                  </c:pt>
                  <c:pt idx="61">
                    <c:v>41 1 02 801190</c:v>
                  </c:pt>
                  <c:pt idx="63">
                    <c:v>77 0 03 83190</c:v>
                  </c:pt>
                  <c:pt idx="64">
                    <c:v>77 0 03 83190</c:v>
                  </c:pt>
                  <c:pt idx="65">
                    <c:v>77 0 03 83190</c:v>
                  </c:pt>
                  <c:pt idx="66">
                    <c:v>77 0 03 83190</c:v>
                  </c:pt>
                  <c:pt idx="67">
                    <c:v>77 0 03 83190</c:v>
                  </c:pt>
                  <c:pt idx="68">
                    <c:v>77 0 03 83190</c:v>
                  </c:pt>
                  <c:pt idx="69">
                    <c:v>77 0 03 84190</c:v>
                  </c:pt>
                  <c:pt idx="70">
                    <c:v>77 0 03 84190</c:v>
                  </c:pt>
                  <c:pt idx="71">
                    <c:v>77 0 03 84190</c:v>
                  </c:pt>
                  <c:pt idx="72">
                    <c:v>77 0 03 84190</c:v>
                  </c:pt>
                  <c:pt idx="73">
                    <c:v>90 0 00 00000</c:v>
                  </c:pt>
                  <c:pt idx="74">
                    <c:v>90 2 00 00000</c:v>
                  </c:pt>
                  <c:pt idx="75">
                    <c:v>90 2  01 00000</c:v>
                  </c:pt>
                  <c:pt idx="76">
                    <c:v>90 2 01 89999</c:v>
                  </c:pt>
                  <c:pt idx="77">
                    <c:v>90 2 01 89999</c:v>
                  </c:pt>
                  <c:pt idx="78">
                    <c:v>90 2 01 89999</c:v>
                  </c:pt>
                  <c:pt idx="79">
                    <c:v>90 2 00 00000</c:v>
                  </c:pt>
                  <c:pt idx="80">
                    <c:v>90 2 02 00000</c:v>
                  </c:pt>
                  <c:pt idx="81">
                    <c:v>90 2 02 89999</c:v>
                  </c:pt>
                  <c:pt idx="82">
                    <c:v>90 2 02 89999</c:v>
                  </c:pt>
                  <c:pt idx="83">
                    <c:v>90 2 02 89999</c:v>
                  </c:pt>
                  <c:pt idx="84">
                    <c:v>90 2 02 89999</c:v>
                  </c:pt>
                  <c:pt idx="85">
                    <c:v>77 0 04 80000</c:v>
                  </c:pt>
                  <c:pt idx="86">
                    <c:v>77 0 04 89160</c:v>
                  </c:pt>
                  <c:pt idx="87">
                    <c:v>77 0 04 89160</c:v>
                  </c:pt>
                  <c:pt idx="88">
                    <c:v>77 0 04 89160</c:v>
                  </c:pt>
                  <c:pt idx="89">
                    <c:v>77 0 04 89160</c:v>
                  </c:pt>
                  <c:pt idx="91">
                    <c:v>90 А 01 73150</c:v>
                  </c:pt>
                  <c:pt idx="92">
                    <c:v>90 А 01 73150</c:v>
                  </c:pt>
                  <c:pt idx="93">
                    <c:v>90 А 01 73150</c:v>
                  </c:pt>
                  <c:pt idx="94">
                    <c:v>90 А 01 73150</c:v>
                  </c:pt>
                  <c:pt idx="95">
                    <c:v>90 А 01 73150</c:v>
                  </c:pt>
                  <c:pt idx="96">
                    <c:v>90 А 01 73150</c:v>
                  </c:pt>
                  <c:pt idx="97">
                    <c:v>31 0 00 00000</c:v>
                  </c:pt>
                  <c:pt idx="98">
                    <c:v>41 0 00 00000</c:v>
                  </c:pt>
                  <c:pt idx="99">
                    <c:v>41 2 00 00000</c:v>
                  </c:pt>
                  <c:pt idx="100">
                    <c:v>41 2 01 00000</c:v>
                  </c:pt>
                  <c:pt idx="101">
                    <c:v>41 2 01 89999</c:v>
                  </c:pt>
                  <c:pt idx="102">
                    <c:v>41 2 01 89999</c:v>
                  </c:pt>
                  <c:pt idx="103">
                    <c:v>41 2 01 89999</c:v>
                  </c:pt>
                  <c:pt idx="104">
                    <c:v>41 2 01 89999</c:v>
                  </c:pt>
                  <c:pt idx="105">
                    <c:v>41 2 01 89999</c:v>
                  </c:pt>
                  <c:pt idx="106">
                    <c:v>41 2 01 89999</c:v>
                  </c:pt>
                  <c:pt idx="107">
                    <c:v>41 2 01 89999</c:v>
                  </c:pt>
                  <c:pt idx="110">
                    <c:v>90А0151180</c:v>
                  </c:pt>
                  <c:pt idx="111">
                    <c:v>90А0151180</c:v>
                  </c:pt>
                  <c:pt idx="112">
                    <c:v>90А0151180</c:v>
                  </c:pt>
                  <c:pt idx="113">
                    <c:v>90А0151180</c:v>
                  </c:pt>
                  <c:pt idx="114">
                    <c:v>90А0151180</c:v>
                  </c:pt>
                  <c:pt idx="115">
                    <c:v>90А0151180</c:v>
                  </c:pt>
                  <c:pt idx="116">
                    <c:v>90А0151180</c:v>
                  </c:pt>
                  <c:pt idx="117">
                    <c:v>90А0151180</c:v>
                  </c:pt>
                  <c:pt idx="118">
                    <c:v>90А0151180</c:v>
                  </c:pt>
                  <c:pt idx="119">
                    <c:v>90А0151180</c:v>
                  </c:pt>
                  <c:pt idx="120">
                    <c:v>90А0151180</c:v>
                  </c:pt>
                  <c:pt idx="121">
                    <c:v>90А0151180</c:v>
                  </c:pt>
                  <c:pt idx="122">
                    <c:v>90А0151180</c:v>
                  </c:pt>
                  <c:pt idx="123">
                    <c:v>90А0151180</c:v>
                  </c:pt>
                  <c:pt idx="124">
                    <c:v>90А0151180</c:v>
                  </c:pt>
                  <c:pt idx="125">
                    <c:v>90А0151180</c:v>
                  </c:pt>
                  <c:pt idx="126">
                    <c:v>90А0151180</c:v>
                  </c:pt>
                  <c:pt idx="127">
                    <c:v>90А0151180</c:v>
                  </c:pt>
                  <c:pt idx="128">
                    <c:v>90А0151180</c:v>
                  </c:pt>
                  <c:pt idx="129">
                    <c:v>90А0151180</c:v>
                  </c:pt>
                  <c:pt idx="130">
                    <c:v>90А0151180</c:v>
                  </c:pt>
                  <c:pt idx="131">
                    <c:v>90А0151180</c:v>
                  </c:pt>
                  <c:pt idx="132">
                    <c:v>90А0151180</c:v>
                  </c:pt>
                  <c:pt idx="133">
                    <c:v>90А0151180</c:v>
                  </c:pt>
                  <c:pt idx="135">
                    <c:v>42 0 00 00000</c:v>
                  </c:pt>
                  <c:pt idx="136">
                    <c:v>42 3 00 00000</c:v>
                  </c:pt>
                  <c:pt idx="137">
                    <c:v>42 3 01 00000</c:v>
                  </c:pt>
                  <c:pt idx="138">
                    <c:v>42 3 01 89999</c:v>
                  </c:pt>
                  <c:pt idx="139">
                    <c:v>42 3 01 89999</c:v>
                  </c:pt>
                  <c:pt idx="140">
                    <c:v>42 3 01 89999</c:v>
                  </c:pt>
                  <c:pt idx="141">
                    <c:v>42 3 01 89999</c:v>
                  </c:pt>
                  <c:pt idx="142">
                    <c:v>42 3 01 89999</c:v>
                  </c:pt>
                  <c:pt idx="143">
                    <c:v>42 3 01 89999</c:v>
                  </c:pt>
                  <c:pt idx="144">
                    <c:v>42 3 01 89999</c:v>
                  </c:pt>
                  <c:pt idx="145">
                    <c:v>42 3 01 89999</c:v>
                  </c:pt>
                  <c:pt idx="147">
                    <c:v>42 0 00 0000</c:v>
                  </c:pt>
                  <c:pt idx="148">
                    <c:v>42 5 00 00000</c:v>
                  </c:pt>
                  <c:pt idx="149">
                    <c:v>42 5 02 89999</c:v>
                  </c:pt>
                  <c:pt idx="150">
                    <c:v>42 5 02 89999</c:v>
                  </c:pt>
                  <c:pt idx="151">
                    <c:v>42 5 02 89999</c:v>
                  </c:pt>
                  <c:pt idx="152">
                    <c:v>42 5 02 89999</c:v>
                  </c:pt>
                  <c:pt idx="153">
                    <c:v>42 5 02 89999</c:v>
                  </c:pt>
                  <c:pt idx="154">
                    <c:v>42 1 00 0000</c:v>
                  </c:pt>
                  <c:pt idx="155">
                    <c:v>42 1 01 89999</c:v>
                  </c:pt>
                  <c:pt idx="156">
                    <c:v>42 1 01 89999</c:v>
                  </c:pt>
                  <c:pt idx="157">
                    <c:v>42 1 01 89999</c:v>
                  </c:pt>
                  <c:pt idx="158">
                    <c:v>42 1 01 89999</c:v>
                  </c:pt>
                  <c:pt idx="159">
                    <c:v>42 1 01 89999</c:v>
                  </c:pt>
                  <c:pt idx="160">
                    <c:v>42 1 01 89999</c:v>
                  </c:pt>
                  <c:pt idx="161">
                    <c:v>42 1 01 89999</c:v>
                  </c:pt>
                  <c:pt idx="162">
                    <c:v>42 1 01 89999</c:v>
                  </c:pt>
                  <c:pt idx="163">
                    <c:v>42 1 01 89999</c:v>
                  </c:pt>
                  <c:pt idx="165">
                    <c:v>43 0 00 00000</c:v>
                  </c:pt>
                  <c:pt idx="166">
                    <c:v>43 0 00 00000</c:v>
                  </c:pt>
                  <c:pt idx="167">
                    <c:v>43 1 00 00000</c:v>
                  </c:pt>
                  <c:pt idx="168">
                    <c:v>43 1 01 89999</c:v>
                  </c:pt>
                  <c:pt idx="169">
                    <c:v>43 1 01 89999</c:v>
                  </c:pt>
                  <c:pt idx="170">
                    <c:v>43 1 01 89999</c:v>
                  </c:pt>
                  <c:pt idx="171">
                    <c:v>43 1 01 89999</c:v>
                  </c:pt>
                  <c:pt idx="172">
                    <c:v>43 1 01 89999</c:v>
                  </c:pt>
                  <c:pt idx="173">
                    <c:v>43 1 01 89999</c:v>
                  </c:pt>
                  <c:pt idx="174">
                    <c:v>33 1 01 89999</c:v>
                  </c:pt>
                  <c:pt idx="175">
                    <c:v>43 102 89999</c:v>
                  </c:pt>
                  <c:pt idx="176">
                    <c:v>43 102 89999</c:v>
                  </c:pt>
                  <c:pt idx="177">
                    <c:v>43 102 89999</c:v>
                  </c:pt>
                  <c:pt idx="178">
                    <c:v>43 102 89999</c:v>
                  </c:pt>
                  <c:pt idx="179">
                    <c:v>43 102 89999</c:v>
                  </c:pt>
                  <c:pt idx="180">
                    <c:v>43 102 89999</c:v>
                  </c:pt>
                  <c:pt idx="181">
                    <c:v>43 102 89999</c:v>
                  </c:pt>
                  <c:pt idx="182">
                    <c:v>43 2 00 00000</c:v>
                  </c:pt>
                  <c:pt idx="183">
                    <c:v>43 2 01 89999</c:v>
                  </c:pt>
                  <c:pt idx="184">
                    <c:v>43 2 01 89999</c:v>
                  </c:pt>
                  <c:pt idx="185">
                    <c:v>43 2 01 89999</c:v>
                  </c:pt>
                  <c:pt idx="186">
                    <c:v>43 2 01 89999</c:v>
                  </c:pt>
                  <c:pt idx="187">
                    <c:v>43 2 01 89999</c:v>
                  </c:pt>
                  <c:pt idx="188">
                    <c:v>43 2 01 89999</c:v>
                  </c:pt>
                  <c:pt idx="190">
                    <c:v>42 4 01 89999</c:v>
                  </c:pt>
                  <c:pt idx="191">
                    <c:v>42 4 01 89999</c:v>
                  </c:pt>
                  <c:pt idx="192">
                    <c:v>42 4 01 89999</c:v>
                  </c:pt>
                  <c:pt idx="193">
                    <c:v>42 4 01 89999</c:v>
                  </c:pt>
                  <c:pt idx="194">
                    <c:v>42 4 01 89999</c:v>
                  </c:pt>
                  <c:pt idx="195">
                    <c:v>42 4 01 89999</c:v>
                  </c:pt>
                  <c:pt idx="196">
                    <c:v>42 4 01 89999</c:v>
                  </c:pt>
                  <c:pt idx="197">
                    <c:v>42 4 01 89999</c:v>
                  </c:pt>
                  <c:pt idx="198">
                    <c:v>42 4 01 89999</c:v>
                  </c:pt>
                  <c:pt idx="199">
                    <c:v>44 0 00 00000</c:v>
                  </c:pt>
                  <c:pt idx="200">
                    <c:v>44 0 00 00000</c:v>
                  </c:pt>
                  <c:pt idx="201">
                    <c:v>44 0 00 00000</c:v>
                  </c:pt>
                  <c:pt idx="202">
                    <c:v>44 0 01 89999</c:v>
                  </c:pt>
                  <c:pt idx="203">
                    <c:v>44 0 01 89999</c:v>
                  </c:pt>
                  <c:pt idx="204">
                    <c:v>44 0 01 89999</c:v>
                  </c:pt>
                  <c:pt idx="205">
                    <c:v>44 0 01 89999</c:v>
                  </c:pt>
                  <c:pt idx="206">
                    <c:v>44 0 01 89999</c:v>
                  </c:pt>
                  <c:pt idx="207">
                    <c:v>44 0 01 89999</c:v>
                  </c:pt>
                  <c:pt idx="209">
                    <c:v>45 0 00 00000</c:v>
                  </c:pt>
                  <c:pt idx="210">
                    <c:v>45 0 00 00000</c:v>
                  </c:pt>
                  <c:pt idx="211">
                    <c:v>45 2 00 00000</c:v>
                  </c:pt>
                  <c:pt idx="212">
                    <c:v>45 2 01 89999</c:v>
                  </c:pt>
                  <c:pt idx="213">
                    <c:v>45 2 01 89999</c:v>
                  </c:pt>
                  <c:pt idx="214">
                    <c:v>45 2 01 89999</c:v>
                  </c:pt>
                  <c:pt idx="215">
                    <c:v>45 2 01 89999</c:v>
                  </c:pt>
                  <c:pt idx="216">
                    <c:v>45 2 01 89999</c:v>
                  </c:pt>
                  <c:pt idx="217">
                    <c:v>45 2 01 89999</c:v>
                  </c:pt>
                  <c:pt idx="218">
                    <c:v>45 2 01 89999</c:v>
                  </c:pt>
                  <c:pt idx="219">
                    <c:v>35 2 01 89999</c:v>
                  </c:pt>
                  <c:pt idx="220">
                    <c:v>45 4 00 00000</c:v>
                  </c:pt>
                  <c:pt idx="221">
                    <c:v>45 4 01 89999</c:v>
                  </c:pt>
                  <c:pt idx="222">
                    <c:v>45 4 01 89999</c:v>
                  </c:pt>
                  <c:pt idx="223">
                    <c:v>45 4 01 89999</c:v>
                  </c:pt>
                  <c:pt idx="224">
                    <c:v>45 4 01 89999</c:v>
                  </c:pt>
                  <c:pt idx="225">
                    <c:v>45 4 01 89999</c:v>
                  </c:pt>
                  <c:pt idx="226">
                    <c:v>45 4 01 89999</c:v>
                  </c:pt>
                  <c:pt idx="227">
                    <c:v>45 4 01 89999</c:v>
                  </c:pt>
                  <c:pt idx="228">
                    <c:v>45 4 01 89999</c:v>
                  </c:pt>
                  <c:pt idx="229">
                    <c:v>45 4 01 89999</c:v>
                  </c:pt>
                  <c:pt idx="230">
                    <c:v>45 4 01 89999</c:v>
                  </c:pt>
                  <c:pt idx="231">
                    <c:v>45 7 00 00000</c:v>
                  </c:pt>
                  <c:pt idx="232">
                    <c:v>45 7 01 89999</c:v>
                  </c:pt>
                  <c:pt idx="233">
                    <c:v>45 7 01 89999</c:v>
                  </c:pt>
                  <c:pt idx="234">
                    <c:v>45 7 01 89999</c:v>
                  </c:pt>
                  <c:pt idx="235">
                    <c:v>45 7 01 89999</c:v>
                  </c:pt>
                  <c:pt idx="236">
                    <c:v>45 7 01 89999</c:v>
                  </c:pt>
                  <c:pt idx="237">
                    <c:v>45 7 01 89999</c:v>
                  </c:pt>
                  <c:pt idx="238">
                    <c:v>45 7 01 89999</c:v>
                  </c:pt>
                  <c:pt idx="239">
                    <c:v>45 7 01 89999</c:v>
                  </c:pt>
                  <c:pt idx="240">
                    <c:v>45 7 01 89999</c:v>
                  </c:pt>
                  <c:pt idx="241">
                    <c:v>71101S2370</c:v>
                  </c:pt>
                  <c:pt idx="242">
                    <c:v>71101S2370</c:v>
                  </c:pt>
                  <c:pt idx="243">
                    <c:v>71101S2370</c:v>
                  </c:pt>
                  <c:pt idx="244">
                    <c:v>71101S2370</c:v>
                  </c:pt>
                  <c:pt idx="245">
                    <c:v>71101S2370</c:v>
                  </c:pt>
                  <c:pt idx="246">
                    <c:v>71101S2370</c:v>
                  </c:pt>
                  <c:pt idx="247">
                    <c:v>71101S2370</c:v>
                  </c:pt>
                  <c:pt idx="250">
                    <c:v>41 0 00 0000</c:v>
                  </c:pt>
                  <c:pt idx="251">
                    <c:v>41 4 00 00000</c:v>
                  </c:pt>
                  <c:pt idx="252">
                    <c:v>41 4 01 81190</c:v>
                  </c:pt>
                  <c:pt idx="253">
                    <c:v>41 4 01 81190</c:v>
                  </c:pt>
                  <c:pt idx="254">
                    <c:v>41 4 01 81190</c:v>
                  </c:pt>
                  <c:pt idx="255">
                    <c:v>41 4 01 81190</c:v>
                  </c:pt>
                  <c:pt idx="256">
                    <c:v>41 4 01 81190</c:v>
                  </c:pt>
                  <c:pt idx="257">
                    <c:v>41 4 01 81190</c:v>
                  </c:pt>
                  <c:pt idx="259">
                    <c:v>46 0 00 0000</c:v>
                  </c:pt>
                  <c:pt idx="260">
                    <c:v>46 6 00 0000</c:v>
                  </c:pt>
                  <c:pt idx="261">
                    <c:v>46 6 01 0000</c:v>
                  </c:pt>
                  <c:pt idx="262">
                    <c:v>46 6 01 89999</c:v>
                  </c:pt>
                  <c:pt idx="263">
                    <c:v>46 6 01 89999</c:v>
                  </c:pt>
                  <c:pt idx="264">
                    <c:v>46 6 01 89999</c:v>
                  </c:pt>
                  <c:pt idx="265">
                    <c:v>46 6 01 89999</c:v>
                  </c:pt>
                  <c:pt idx="266">
                    <c:v>46 6 01 89999</c:v>
                  </c:pt>
                  <c:pt idx="267">
                    <c:v>46 0 00 00000</c:v>
                  </c:pt>
                  <c:pt idx="268">
                    <c:v>46 0 00 00000</c:v>
                  </c:pt>
                  <c:pt idx="269">
                    <c:v>46 0 00 00000</c:v>
                  </c:pt>
                  <c:pt idx="270">
                    <c:v>46 2 00 00000</c:v>
                  </c:pt>
                  <c:pt idx="271">
                    <c:v>46 2 01 82110</c:v>
                  </c:pt>
                  <c:pt idx="272">
                    <c:v>36 2 01 80000</c:v>
                  </c:pt>
                  <c:pt idx="273">
                    <c:v>46 2 01 82110</c:v>
                  </c:pt>
                  <c:pt idx="274">
                    <c:v>46 2 01 82110</c:v>
                  </c:pt>
                  <c:pt idx="275">
                    <c:v>46 2 01 82110</c:v>
                  </c:pt>
                  <c:pt idx="276">
                    <c:v>46 2 01 82110</c:v>
                  </c:pt>
                  <c:pt idx="277">
                    <c:v>46 2 01 82110</c:v>
                  </c:pt>
                  <c:pt idx="278">
                    <c:v>46 2 01 82110</c:v>
                  </c:pt>
                  <c:pt idx="279">
                    <c:v>46 2 01 82190</c:v>
                  </c:pt>
                  <c:pt idx="280">
                    <c:v>46 2 01 82190</c:v>
                  </c:pt>
                  <c:pt idx="281">
                    <c:v>46 2 01 82190</c:v>
                  </c:pt>
                  <c:pt idx="282">
                    <c:v>46 2 01 82190</c:v>
                  </c:pt>
                  <c:pt idx="283">
                    <c:v>46 2 01 82190</c:v>
                  </c:pt>
                  <c:pt idx="284">
                    <c:v>46 2 01 89999</c:v>
                  </c:pt>
                  <c:pt idx="285">
                    <c:v>46 2 01 89999</c:v>
                  </c:pt>
                  <c:pt idx="286">
                    <c:v>46 2 01 89999</c:v>
                  </c:pt>
                  <c:pt idx="287">
                    <c:v>46 2 01 89999</c:v>
                  </c:pt>
                  <c:pt idx="288">
                    <c:v>71101S2370</c:v>
                  </c:pt>
                  <c:pt idx="289">
                    <c:v>71101S2370</c:v>
                  </c:pt>
                  <c:pt idx="290">
                    <c:v>71101S2370</c:v>
                  </c:pt>
                  <c:pt idx="291">
                    <c:v>71101S2370</c:v>
                  </c:pt>
                  <c:pt idx="292">
                    <c:v>71101S2370</c:v>
                  </c:pt>
                  <c:pt idx="293">
                    <c:v>71101S2370</c:v>
                  </c:pt>
                  <c:pt idx="294">
                    <c:v>71101S2370</c:v>
                  </c:pt>
                  <c:pt idx="295">
                    <c:v>46 0 00 00000</c:v>
                  </c:pt>
                  <c:pt idx="297">
                    <c:v>46 0 00 00000</c:v>
                  </c:pt>
                  <c:pt idx="298">
                    <c:v>46 4 00 00000</c:v>
                  </c:pt>
                  <c:pt idx="299">
                    <c:v>46 4 01 89999</c:v>
                  </c:pt>
                  <c:pt idx="300">
                    <c:v>46 4 01 89999</c:v>
                  </c:pt>
                  <c:pt idx="301">
                    <c:v>46 4 01 89999</c:v>
                  </c:pt>
                  <c:pt idx="302">
                    <c:v>46 4 01 89999</c:v>
                  </c:pt>
                  <c:pt idx="303">
                    <c:v>46 4 01 89999</c:v>
                  </c:pt>
                  <c:pt idx="304">
                    <c:v>46 4 01 89999</c:v>
                  </c:pt>
                  <c:pt idx="307">
                    <c:v>41 0 00 00000</c:v>
                  </c:pt>
                  <c:pt idx="308">
                    <c:v> 41 3 00 00000</c:v>
                  </c:pt>
                  <c:pt idx="309">
                    <c:v> 41 3 01 00000</c:v>
                  </c:pt>
                  <c:pt idx="310">
                    <c:v> 41 3 01 88060 </c:v>
                  </c:pt>
                  <c:pt idx="311">
                    <c:v> 41 3 01 88060 </c:v>
                  </c:pt>
                  <c:pt idx="312">
                    <c:v> 41 3 01 88060 </c:v>
                  </c:pt>
                </c:lvl>
                <c:lvl>
                  <c:pt idx="1">
                    <c:v>РзПр</c:v>
                  </c:pt>
                  <c:pt idx="2">
                    <c:v>0100</c:v>
                  </c:pt>
                  <c:pt idx="3">
                    <c:v>0100</c:v>
                  </c:pt>
                  <c:pt idx="4">
                    <c:v>0100</c:v>
                  </c:pt>
                  <c:pt idx="5">
                    <c:v>0102</c:v>
                  </c:pt>
                  <c:pt idx="6">
                    <c:v>0102</c:v>
                  </c:pt>
                  <c:pt idx="7">
                    <c:v>0102</c:v>
                  </c:pt>
                  <c:pt idx="8">
                    <c:v>0102</c:v>
                  </c:pt>
                  <c:pt idx="9">
                    <c:v>0102</c:v>
                  </c:pt>
                  <c:pt idx="10">
                    <c:v>0102</c:v>
                  </c:pt>
                  <c:pt idx="12">
                    <c:v>0102</c:v>
                  </c:pt>
                  <c:pt idx="13">
                    <c:v>0102</c:v>
                  </c:pt>
                  <c:pt idx="14">
                    <c:v>0102</c:v>
                  </c:pt>
                  <c:pt idx="15">
                    <c:v>0102</c:v>
                  </c:pt>
                  <c:pt idx="16">
                    <c:v>0104</c:v>
                  </c:pt>
                  <c:pt idx="17">
                    <c:v>0104</c:v>
                  </c:pt>
                  <c:pt idx="18">
                    <c:v>0104</c:v>
                  </c:pt>
                  <c:pt idx="19">
                    <c:v>0104</c:v>
                  </c:pt>
                  <c:pt idx="20">
                    <c:v>0104</c:v>
                  </c:pt>
                  <c:pt idx="21">
                    <c:v>0104</c:v>
                  </c:pt>
                  <c:pt idx="22">
                    <c:v>0104</c:v>
                  </c:pt>
                  <c:pt idx="23">
                    <c:v>0104</c:v>
                  </c:pt>
                  <c:pt idx="24">
                    <c:v>0104</c:v>
                  </c:pt>
                  <c:pt idx="25">
                    <c:v>0104</c:v>
                  </c:pt>
                  <c:pt idx="26">
                    <c:v>0104</c:v>
                  </c:pt>
                  <c:pt idx="27">
                    <c:v>0104</c:v>
                  </c:pt>
                  <c:pt idx="28">
                    <c:v>0104</c:v>
                  </c:pt>
                  <c:pt idx="29">
                    <c:v>0104</c:v>
                  </c:pt>
                  <c:pt idx="30">
                    <c:v>0104</c:v>
                  </c:pt>
                  <c:pt idx="31">
                    <c:v>0104</c:v>
                  </c:pt>
                  <c:pt idx="32">
                    <c:v>0104</c:v>
                  </c:pt>
                  <c:pt idx="33">
                    <c:v>0104</c:v>
                  </c:pt>
                  <c:pt idx="34">
                    <c:v>0104</c:v>
                  </c:pt>
                  <c:pt idx="35">
                    <c:v>0104</c:v>
                  </c:pt>
                  <c:pt idx="36">
                    <c:v>0104</c:v>
                  </c:pt>
                  <c:pt idx="37">
                    <c:v>0104</c:v>
                  </c:pt>
                  <c:pt idx="38">
                    <c:v>0104</c:v>
                  </c:pt>
                  <c:pt idx="39">
                    <c:v>0104</c:v>
                  </c:pt>
                  <c:pt idx="40">
                    <c:v>0104</c:v>
                  </c:pt>
                  <c:pt idx="41">
                    <c:v>0104</c:v>
                  </c:pt>
                  <c:pt idx="42">
                    <c:v>0104</c:v>
                  </c:pt>
                  <c:pt idx="43">
                    <c:v>0104</c:v>
                  </c:pt>
                  <c:pt idx="44">
                    <c:v>0104</c:v>
                  </c:pt>
                  <c:pt idx="45">
                    <c:v>0104</c:v>
                  </c:pt>
                  <c:pt idx="46">
                    <c:v>0104</c:v>
                  </c:pt>
                  <c:pt idx="47">
                    <c:v>0104</c:v>
                  </c:pt>
                  <c:pt idx="48">
                    <c:v>0104</c:v>
                  </c:pt>
                  <c:pt idx="49">
                    <c:v>0104</c:v>
                  </c:pt>
                  <c:pt idx="50">
                    <c:v>0104</c:v>
                  </c:pt>
                  <c:pt idx="51">
                    <c:v>0104</c:v>
                  </c:pt>
                  <c:pt idx="52">
                    <c:v>0104</c:v>
                  </c:pt>
                  <c:pt idx="53">
                    <c:v>0104</c:v>
                  </c:pt>
                  <c:pt idx="54">
                    <c:v>0104</c:v>
                  </c:pt>
                  <c:pt idx="55">
                    <c:v>0104</c:v>
                  </c:pt>
                  <c:pt idx="57">
                    <c:v>0104</c:v>
                  </c:pt>
                  <c:pt idx="58">
                    <c:v>0104</c:v>
                  </c:pt>
                  <c:pt idx="59">
                    <c:v>0104</c:v>
                  </c:pt>
                  <c:pt idx="60">
                    <c:v>0104</c:v>
                  </c:pt>
                  <c:pt idx="61">
                    <c:v>0104</c:v>
                  </c:pt>
                  <c:pt idx="62">
                    <c:v>0106</c:v>
                  </c:pt>
                  <c:pt idx="63">
                    <c:v>0106</c:v>
                  </c:pt>
                  <c:pt idx="64">
                    <c:v>0106</c:v>
                  </c:pt>
                  <c:pt idx="65">
                    <c:v>0106</c:v>
                  </c:pt>
                  <c:pt idx="66">
                    <c:v>0106</c:v>
                  </c:pt>
                  <c:pt idx="67">
                    <c:v>0106</c:v>
                  </c:pt>
                  <c:pt idx="68">
                    <c:v>0106</c:v>
                  </c:pt>
                  <c:pt idx="69">
                    <c:v>0106</c:v>
                  </c:pt>
                  <c:pt idx="70">
                    <c:v>0106</c:v>
                  </c:pt>
                  <c:pt idx="71">
                    <c:v>0106</c:v>
                  </c:pt>
                  <c:pt idx="72">
                    <c:v>0106</c:v>
                  </c:pt>
                  <c:pt idx="73">
                    <c:v>0107</c:v>
                  </c:pt>
                  <c:pt idx="74">
                    <c:v>0107</c:v>
                  </c:pt>
                  <c:pt idx="75">
                    <c:v>0107</c:v>
                  </c:pt>
                  <c:pt idx="76">
                    <c:v>0107</c:v>
                  </c:pt>
                  <c:pt idx="77">
                    <c:v>0107</c:v>
                  </c:pt>
                  <c:pt idx="78">
                    <c:v>0107</c:v>
                  </c:pt>
                  <c:pt idx="79">
                    <c:v>0107</c:v>
                  </c:pt>
                  <c:pt idx="80">
                    <c:v>0107</c:v>
                  </c:pt>
                  <c:pt idx="81">
                    <c:v>0107</c:v>
                  </c:pt>
                  <c:pt idx="82">
                    <c:v>0107</c:v>
                  </c:pt>
                  <c:pt idx="83">
                    <c:v>0107</c:v>
                  </c:pt>
                  <c:pt idx="84">
                    <c:v>0111</c:v>
                  </c:pt>
                  <c:pt idx="85">
                    <c:v>0111</c:v>
                  </c:pt>
                  <c:pt idx="86">
                    <c:v>0111</c:v>
                  </c:pt>
                  <c:pt idx="87">
                    <c:v>0111</c:v>
                  </c:pt>
                  <c:pt idx="88">
                    <c:v>0111</c:v>
                  </c:pt>
                  <c:pt idx="89">
                    <c:v>0111</c:v>
                  </c:pt>
                  <c:pt idx="90">
                    <c:v>0113</c:v>
                  </c:pt>
                  <c:pt idx="91">
                    <c:v>0113</c:v>
                  </c:pt>
                  <c:pt idx="92">
                    <c:v>0113</c:v>
                  </c:pt>
                  <c:pt idx="93">
                    <c:v>0113</c:v>
                  </c:pt>
                  <c:pt idx="94">
                    <c:v>0113</c:v>
                  </c:pt>
                  <c:pt idx="95">
                    <c:v>0113</c:v>
                  </c:pt>
                  <c:pt idx="96">
                    <c:v>0113</c:v>
                  </c:pt>
                  <c:pt idx="98">
                    <c:v>0113</c:v>
                  </c:pt>
                  <c:pt idx="99">
                    <c:v>0113</c:v>
                  </c:pt>
                  <c:pt idx="100">
                    <c:v>0113</c:v>
                  </c:pt>
                  <c:pt idx="101">
                    <c:v>0113</c:v>
                  </c:pt>
                  <c:pt idx="102">
                    <c:v>0113</c:v>
                  </c:pt>
                  <c:pt idx="103">
                    <c:v>0113</c:v>
                  </c:pt>
                  <c:pt idx="104">
                    <c:v>0113</c:v>
                  </c:pt>
                  <c:pt idx="105">
                    <c:v>0113</c:v>
                  </c:pt>
                  <c:pt idx="106">
                    <c:v>0113</c:v>
                  </c:pt>
                  <c:pt idx="107">
                    <c:v>0113</c:v>
                  </c:pt>
                  <c:pt idx="108">
                    <c:v>0200</c:v>
                  </c:pt>
                  <c:pt idx="109">
                    <c:v>0200</c:v>
                  </c:pt>
                  <c:pt idx="110">
                    <c:v>0203</c:v>
                  </c:pt>
                  <c:pt idx="111">
                    <c:v>0203</c:v>
                  </c:pt>
                  <c:pt idx="112">
                    <c:v>0203</c:v>
                  </c:pt>
                  <c:pt idx="113">
                    <c:v>0203</c:v>
                  </c:pt>
                  <c:pt idx="114">
                    <c:v>0203</c:v>
                  </c:pt>
                  <c:pt idx="115">
                    <c:v>0203</c:v>
                  </c:pt>
                  <c:pt idx="116">
                    <c:v>0203</c:v>
                  </c:pt>
                  <c:pt idx="117">
                    <c:v>0203</c:v>
                  </c:pt>
                  <c:pt idx="118">
                    <c:v>0203</c:v>
                  </c:pt>
                  <c:pt idx="119">
                    <c:v>0203</c:v>
                  </c:pt>
                  <c:pt idx="120">
                    <c:v>0203</c:v>
                  </c:pt>
                  <c:pt idx="121">
                    <c:v>0203</c:v>
                  </c:pt>
                  <c:pt idx="122">
                    <c:v>0203</c:v>
                  </c:pt>
                  <c:pt idx="123">
                    <c:v>0203</c:v>
                  </c:pt>
                  <c:pt idx="124">
                    <c:v>0203</c:v>
                  </c:pt>
                  <c:pt idx="125">
                    <c:v>0203</c:v>
                  </c:pt>
                  <c:pt idx="126">
                    <c:v>0203</c:v>
                  </c:pt>
                  <c:pt idx="127">
                    <c:v>0203</c:v>
                  </c:pt>
                  <c:pt idx="128">
                    <c:v>0203</c:v>
                  </c:pt>
                  <c:pt idx="129">
                    <c:v>0203</c:v>
                  </c:pt>
                  <c:pt idx="130">
                    <c:v>0203</c:v>
                  </c:pt>
                  <c:pt idx="131">
                    <c:v>0203</c:v>
                  </c:pt>
                  <c:pt idx="132">
                    <c:v>0203</c:v>
                  </c:pt>
                  <c:pt idx="133">
                    <c:v>0203</c:v>
                  </c:pt>
                  <c:pt idx="134">
                    <c:v>0300</c:v>
                  </c:pt>
                  <c:pt idx="135">
                    <c:v>0309</c:v>
                  </c:pt>
                  <c:pt idx="136">
                    <c:v>0309</c:v>
                  </c:pt>
                  <c:pt idx="137">
                    <c:v>0309</c:v>
                  </c:pt>
                  <c:pt idx="138">
                    <c:v>0309</c:v>
                  </c:pt>
                  <c:pt idx="139">
                    <c:v>0309</c:v>
                  </c:pt>
                  <c:pt idx="140">
                    <c:v>0309</c:v>
                  </c:pt>
                  <c:pt idx="141">
                    <c:v>0309</c:v>
                  </c:pt>
                  <c:pt idx="142">
                    <c:v>0309</c:v>
                  </c:pt>
                  <c:pt idx="143">
                    <c:v>0309</c:v>
                  </c:pt>
                  <c:pt idx="144">
                    <c:v>0309</c:v>
                  </c:pt>
                  <c:pt idx="145">
                    <c:v>0309</c:v>
                  </c:pt>
                  <c:pt idx="146">
                    <c:v>0310</c:v>
                  </c:pt>
                  <c:pt idx="147">
                    <c:v>0310</c:v>
                  </c:pt>
                  <c:pt idx="148">
                    <c:v>0310</c:v>
                  </c:pt>
                  <c:pt idx="149">
                    <c:v>0310</c:v>
                  </c:pt>
                  <c:pt idx="150">
                    <c:v>0310</c:v>
                  </c:pt>
                  <c:pt idx="151">
                    <c:v>0310</c:v>
                  </c:pt>
                  <c:pt idx="152">
                    <c:v>0310</c:v>
                  </c:pt>
                  <c:pt idx="153">
                    <c:v>0310</c:v>
                  </c:pt>
                  <c:pt idx="154">
                    <c:v>0310</c:v>
                  </c:pt>
                  <c:pt idx="155">
                    <c:v>0310</c:v>
                  </c:pt>
                  <c:pt idx="156">
                    <c:v>0310</c:v>
                  </c:pt>
                  <c:pt idx="157">
                    <c:v>0310</c:v>
                  </c:pt>
                  <c:pt idx="158">
                    <c:v>0310</c:v>
                  </c:pt>
                  <c:pt idx="159">
                    <c:v>0310</c:v>
                  </c:pt>
                  <c:pt idx="160">
                    <c:v>0310</c:v>
                  </c:pt>
                  <c:pt idx="161">
                    <c:v>0310</c:v>
                  </c:pt>
                  <c:pt idx="162">
                    <c:v>0310</c:v>
                  </c:pt>
                  <c:pt idx="163">
                    <c:v>0310</c:v>
                  </c:pt>
                  <c:pt idx="164">
                    <c:v>0400</c:v>
                  </c:pt>
                  <c:pt idx="165">
                    <c:v>0409</c:v>
                  </c:pt>
                  <c:pt idx="166">
                    <c:v>0409</c:v>
                  </c:pt>
                  <c:pt idx="167">
                    <c:v>0409</c:v>
                  </c:pt>
                  <c:pt idx="168">
                    <c:v>0409</c:v>
                  </c:pt>
                  <c:pt idx="169">
                    <c:v>0409</c:v>
                  </c:pt>
                  <c:pt idx="170">
                    <c:v>0409</c:v>
                  </c:pt>
                  <c:pt idx="171">
                    <c:v>0409</c:v>
                  </c:pt>
                  <c:pt idx="172">
                    <c:v>0409</c:v>
                  </c:pt>
                  <c:pt idx="173">
                    <c:v>0409</c:v>
                  </c:pt>
                  <c:pt idx="174">
                    <c:v>0409</c:v>
                  </c:pt>
                  <c:pt idx="175">
                    <c:v>0409</c:v>
                  </c:pt>
                  <c:pt idx="176">
                    <c:v>0409</c:v>
                  </c:pt>
                  <c:pt idx="177">
                    <c:v>0409</c:v>
                  </c:pt>
                  <c:pt idx="178">
                    <c:v>0409</c:v>
                  </c:pt>
                  <c:pt idx="179">
                    <c:v>0409</c:v>
                  </c:pt>
                  <c:pt idx="180">
                    <c:v>0409</c:v>
                  </c:pt>
                  <c:pt idx="181">
                    <c:v>0409</c:v>
                  </c:pt>
                  <c:pt idx="182">
                    <c:v>0409</c:v>
                  </c:pt>
                  <c:pt idx="183">
                    <c:v>0409</c:v>
                  </c:pt>
                  <c:pt idx="184">
                    <c:v>0409</c:v>
                  </c:pt>
                  <c:pt idx="185">
                    <c:v>0409</c:v>
                  </c:pt>
                  <c:pt idx="186">
                    <c:v>0409</c:v>
                  </c:pt>
                  <c:pt idx="187">
                    <c:v>0409</c:v>
                  </c:pt>
                  <c:pt idx="188">
                    <c:v>0409</c:v>
                  </c:pt>
                  <c:pt idx="189">
                    <c:v>0409</c:v>
                  </c:pt>
                  <c:pt idx="190">
                    <c:v>0409</c:v>
                  </c:pt>
                  <c:pt idx="191">
                    <c:v>0409</c:v>
                  </c:pt>
                  <c:pt idx="192">
                    <c:v>0409</c:v>
                  </c:pt>
                  <c:pt idx="193">
                    <c:v>0409</c:v>
                  </c:pt>
                  <c:pt idx="194">
                    <c:v>0409</c:v>
                  </c:pt>
                  <c:pt idx="195">
                    <c:v>0409</c:v>
                  </c:pt>
                  <c:pt idx="196">
                    <c:v>0409</c:v>
                  </c:pt>
                  <c:pt idx="197">
                    <c:v>0409</c:v>
                  </c:pt>
                  <c:pt idx="198">
                    <c:v>0409</c:v>
                  </c:pt>
                  <c:pt idx="199">
                    <c:v>0412</c:v>
                  </c:pt>
                  <c:pt idx="201">
                    <c:v>0412</c:v>
                  </c:pt>
                  <c:pt idx="202">
                    <c:v>0412</c:v>
                  </c:pt>
                  <c:pt idx="203">
                    <c:v>0412</c:v>
                  </c:pt>
                  <c:pt idx="204">
                    <c:v>0412</c:v>
                  </c:pt>
                  <c:pt idx="205">
                    <c:v>0412</c:v>
                  </c:pt>
                  <c:pt idx="206">
                    <c:v>0412</c:v>
                  </c:pt>
                  <c:pt idx="207">
                    <c:v>0412</c:v>
                  </c:pt>
                  <c:pt idx="208">
                    <c:v>0500</c:v>
                  </c:pt>
                  <c:pt idx="209">
                    <c:v>0503</c:v>
                  </c:pt>
                  <c:pt idx="210">
                    <c:v>0503</c:v>
                  </c:pt>
                  <c:pt idx="211">
                    <c:v>0503</c:v>
                  </c:pt>
                  <c:pt idx="212">
                    <c:v>0503</c:v>
                  </c:pt>
                  <c:pt idx="213">
                    <c:v>0503</c:v>
                  </c:pt>
                  <c:pt idx="214">
                    <c:v>0503</c:v>
                  </c:pt>
                  <c:pt idx="215">
                    <c:v>0503</c:v>
                  </c:pt>
                  <c:pt idx="216">
                    <c:v>0503</c:v>
                  </c:pt>
                  <c:pt idx="217">
                    <c:v>0503</c:v>
                  </c:pt>
                  <c:pt idx="218">
                    <c:v>0503</c:v>
                  </c:pt>
                  <c:pt idx="219">
                    <c:v>0503</c:v>
                  </c:pt>
                  <c:pt idx="220">
                    <c:v>0503</c:v>
                  </c:pt>
                  <c:pt idx="221">
                    <c:v>0503</c:v>
                  </c:pt>
                  <c:pt idx="222">
                    <c:v>0503</c:v>
                  </c:pt>
                  <c:pt idx="223">
                    <c:v>0503</c:v>
                  </c:pt>
                  <c:pt idx="224">
                    <c:v>0503</c:v>
                  </c:pt>
                  <c:pt idx="225">
                    <c:v>0503</c:v>
                  </c:pt>
                  <c:pt idx="226">
                    <c:v>0503</c:v>
                  </c:pt>
                  <c:pt idx="227">
                    <c:v>0503</c:v>
                  </c:pt>
                  <c:pt idx="228">
                    <c:v>0503</c:v>
                  </c:pt>
                  <c:pt idx="229">
                    <c:v>0503</c:v>
                  </c:pt>
                  <c:pt idx="230">
                    <c:v>0503</c:v>
                  </c:pt>
                  <c:pt idx="231">
                    <c:v>0503</c:v>
                  </c:pt>
                  <c:pt idx="232">
                    <c:v>0503</c:v>
                  </c:pt>
                  <c:pt idx="233">
                    <c:v>0503</c:v>
                  </c:pt>
                  <c:pt idx="234">
                    <c:v>0503</c:v>
                  </c:pt>
                  <c:pt idx="235">
                    <c:v>0503</c:v>
                  </c:pt>
                  <c:pt idx="236">
                    <c:v>0503</c:v>
                  </c:pt>
                  <c:pt idx="237">
                    <c:v>0503</c:v>
                  </c:pt>
                  <c:pt idx="238">
                    <c:v>0503</c:v>
                  </c:pt>
                  <c:pt idx="239">
                    <c:v>0503</c:v>
                  </c:pt>
                  <c:pt idx="240">
                    <c:v>0503</c:v>
                  </c:pt>
                  <c:pt idx="241">
                    <c:v>0503</c:v>
                  </c:pt>
                  <c:pt idx="242">
                    <c:v>0503</c:v>
                  </c:pt>
                  <c:pt idx="243">
                    <c:v>0503</c:v>
                  </c:pt>
                  <c:pt idx="244">
                    <c:v>0503</c:v>
                  </c:pt>
                  <c:pt idx="245">
                    <c:v>0503</c:v>
                  </c:pt>
                  <c:pt idx="246">
                    <c:v>0503</c:v>
                  </c:pt>
                  <c:pt idx="247">
                    <c:v>0503</c:v>
                  </c:pt>
                  <c:pt idx="248">
                    <c:v>0700</c:v>
                  </c:pt>
                  <c:pt idx="249">
                    <c:v>0705</c:v>
                  </c:pt>
                  <c:pt idx="250">
                    <c:v>0705</c:v>
                  </c:pt>
                  <c:pt idx="251">
                    <c:v>0705</c:v>
                  </c:pt>
                  <c:pt idx="252">
                    <c:v>0705</c:v>
                  </c:pt>
                  <c:pt idx="253">
                    <c:v>0705</c:v>
                  </c:pt>
                  <c:pt idx="254">
                    <c:v>0705</c:v>
                  </c:pt>
                  <c:pt idx="255">
                    <c:v>0705</c:v>
                  </c:pt>
                  <c:pt idx="256">
                    <c:v>0705</c:v>
                  </c:pt>
                  <c:pt idx="257">
                    <c:v>0705</c:v>
                  </c:pt>
                  <c:pt idx="258">
                    <c:v>0707</c:v>
                  </c:pt>
                  <c:pt idx="259">
                    <c:v>0707</c:v>
                  </c:pt>
                  <c:pt idx="260">
                    <c:v>0707</c:v>
                  </c:pt>
                  <c:pt idx="261">
                    <c:v>0707</c:v>
                  </c:pt>
                  <c:pt idx="262">
                    <c:v>0707</c:v>
                  </c:pt>
                  <c:pt idx="263">
                    <c:v>0707</c:v>
                  </c:pt>
                  <c:pt idx="264">
                    <c:v>0707</c:v>
                  </c:pt>
                  <c:pt idx="265">
                    <c:v>0707</c:v>
                  </c:pt>
                  <c:pt idx="266">
                    <c:v>0707</c:v>
                  </c:pt>
                  <c:pt idx="267">
                    <c:v>0800</c:v>
                  </c:pt>
                  <c:pt idx="268">
                    <c:v>0801</c:v>
                  </c:pt>
                  <c:pt idx="269">
                    <c:v>0801</c:v>
                  </c:pt>
                  <c:pt idx="270">
                    <c:v>0801</c:v>
                  </c:pt>
                  <c:pt idx="271">
                    <c:v>0801</c:v>
                  </c:pt>
                  <c:pt idx="272">
                    <c:v>0801</c:v>
                  </c:pt>
                  <c:pt idx="273">
                    <c:v>0801</c:v>
                  </c:pt>
                  <c:pt idx="274">
                    <c:v>0801</c:v>
                  </c:pt>
                  <c:pt idx="275">
                    <c:v>0801</c:v>
                  </c:pt>
                  <c:pt idx="276">
                    <c:v>0801</c:v>
                  </c:pt>
                  <c:pt idx="277">
                    <c:v>0801</c:v>
                  </c:pt>
                  <c:pt idx="278">
                    <c:v>0801</c:v>
                  </c:pt>
                  <c:pt idx="279">
                    <c:v>0801</c:v>
                  </c:pt>
                  <c:pt idx="280">
                    <c:v>0801</c:v>
                  </c:pt>
                  <c:pt idx="281">
                    <c:v>0801</c:v>
                  </c:pt>
                  <c:pt idx="282">
                    <c:v>0801</c:v>
                  </c:pt>
                  <c:pt idx="283">
                    <c:v>0801</c:v>
                  </c:pt>
                  <c:pt idx="284">
                    <c:v>0801</c:v>
                  </c:pt>
                  <c:pt idx="285">
                    <c:v>0801</c:v>
                  </c:pt>
                  <c:pt idx="286">
                    <c:v>0801</c:v>
                  </c:pt>
                  <c:pt idx="287">
                    <c:v>0801</c:v>
                  </c:pt>
                  <c:pt idx="288">
                    <c:v>0801</c:v>
                  </c:pt>
                  <c:pt idx="289">
                    <c:v>0801</c:v>
                  </c:pt>
                  <c:pt idx="290">
                    <c:v>0801</c:v>
                  </c:pt>
                  <c:pt idx="291">
                    <c:v>0801</c:v>
                  </c:pt>
                  <c:pt idx="292">
                    <c:v>0801</c:v>
                  </c:pt>
                  <c:pt idx="293">
                    <c:v>0801</c:v>
                  </c:pt>
                  <c:pt idx="294">
                    <c:v>0801</c:v>
                  </c:pt>
                  <c:pt idx="295">
                    <c:v>1100</c:v>
                  </c:pt>
                  <c:pt idx="296">
                    <c:v>1101</c:v>
                  </c:pt>
                  <c:pt idx="297">
                    <c:v>1101</c:v>
                  </c:pt>
                  <c:pt idx="298">
                    <c:v>1101</c:v>
                  </c:pt>
                  <c:pt idx="299">
                    <c:v>1101</c:v>
                  </c:pt>
                  <c:pt idx="300">
                    <c:v>1101</c:v>
                  </c:pt>
                  <c:pt idx="301">
                    <c:v>1101</c:v>
                  </c:pt>
                  <c:pt idx="302">
                    <c:v>1101</c:v>
                  </c:pt>
                  <c:pt idx="303">
                    <c:v>1101</c:v>
                  </c:pt>
                  <c:pt idx="304">
                    <c:v>1101</c:v>
                  </c:pt>
                  <c:pt idx="305">
                    <c:v>1000</c:v>
                  </c:pt>
                  <c:pt idx="306">
                    <c:v>1001</c:v>
                  </c:pt>
                  <c:pt idx="307">
                    <c:v>1001</c:v>
                  </c:pt>
                  <c:pt idx="308">
                    <c:v>1001</c:v>
                  </c:pt>
                  <c:pt idx="309">
                    <c:v>1001</c:v>
                  </c:pt>
                  <c:pt idx="310">
                    <c:v>1001</c:v>
                  </c:pt>
                  <c:pt idx="311">
                    <c:v>1001</c:v>
                  </c:pt>
                  <c:pt idx="312">
                    <c:v>1001</c:v>
                  </c:pt>
                </c:lvl>
                <c:lvl>
                  <c:pt idx="0">
                    <c:v>Бюджетная классификация</c:v>
                  </c:pt>
                  <c:pt idx="1">
                    <c:v>КВСР</c:v>
                  </c:pt>
                  <c:pt idx="2">
                    <c:v>992</c:v>
                  </c:pt>
                  <c:pt idx="3">
                    <c:v>992</c:v>
                  </c:pt>
                  <c:pt idx="4">
                    <c:v>992</c:v>
                  </c:pt>
                  <c:pt idx="5">
                    <c:v>992</c:v>
                  </c:pt>
                  <c:pt idx="6">
                    <c:v>992</c:v>
                  </c:pt>
                  <c:pt idx="7">
                    <c:v>992</c:v>
                  </c:pt>
                  <c:pt idx="8">
                    <c:v>992</c:v>
                  </c:pt>
                  <c:pt idx="9">
                    <c:v>992</c:v>
                  </c:pt>
                  <c:pt idx="10">
                    <c:v>992</c:v>
                  </c:pt>
                  <c:pt idx="12">
                    <c:v>992</c:v>
                  </c:pt>
                  <c:pt idx="13">
                    <c:v>992</c:v>
                  </c:pt>
                  <c:pt idx="14">
                    <c:v>992</c:v>
                  </c:pt>
                  <c:pt idx="15">
                    <c:v>992</c:v>
                  </c:pt>
                  <c:pt idx="16">
                    <c:v>992</c:v>
                  </c:pt>
                  <c:pt idx="17">
                    <c:v>922</c:v>
                  </c:pt>
                  <c:pt idx="18">
                    <c:v>992</c:v>
                  </c:pt>
                  <c:pt idx="19">
                    <c:v>992</c:v>
                  </c:pt>
                  <c:pt idx="20">
                    <c:v>992</c:v>
                  </c:pt>
                  <c:pt idx="21">
                    <c:v>992</c:v>
                  </c:pt>
                  <c:pt idx="22">
                    <c:v>992</c:v>
                  </c:pt>
                  <c:pt idx="23">
                    <c:v>992</c:v>
                  </c:pt>
                  <c:pt idx="24">
                    <c:v>992</c:v>
                  </c:pt>
                  <c:pt idx="25">
                    <c:v>992</c:v>
                  </c:pt>
                  <c:pt idx="26">
                    <c:v>992</c:v>
                  </c:pt>
                  <c:pt idx="27">
                    <c:v>992</c:v>
                  </c:pt>
                  <c:pt idx="28">
                    <c:v>992</c:v>
                  </c:pt>
                  <c:pt idx="29">
                    <c:v>992</c:v>
                  </c:pt>
                  <c:pt idx="30">
                    <c:v>992</c:v>
                  </c:pt>
                  <c:pt idx="31">
                    <c:v>992</c:v>
                  </c:pt>
                  <c:pt idx="32">
                    <c:v>992</c:v>
                  </c:pt>
                  <c:pt idx="33">
                    <c:v>992</c:v>
                  </c:pt>
                  <c:pt idx="34">
                    <c:v>992</c:v>
                  </c:pt>
                  <c:pt idx="35">
                    <c:v>992</c:v>
                  </c:pt>
                  <c:pt idx="36">
                    <c:v>992</c:v>
                  </c:pt>
                  <c:pt idx="37">
                    <c:v>992</c:v>
                  </c:pt>
                  <c:pt idx="38">
                    <c:v>992</c:v>
                  </c:pt>
                  <c:pt idx="39">
                    <c:v>992</c:v>
                  </c:pt>
                  <c:pt idx="40">
                    <c:v>992</c:v>
                  </c:pt>
                  <c:pt idx="41">
                    <c:v>992</c:v>
                  </c:pt>
                  <c:pt idx="42">
                    <c:v>992</c:v>
                  </c:pt>
                  <c:pt idx="43">
                    <c:v>992</c:v>
                  </c:pt>
                  <c:pt idx="44">
                    <c:v>992</c:v>
                  </c:pt>
                  <c:pt idx="45">
                    <c:v>992</c:v>
                  </c:pt>
                  <c:pt idx="46">
                    <c:v>992</c:v>
                  </c:pt>
                  <c:pt idx="47">
                    <c:v>992</c:v>
                  </c:pt>
                  <c:pt idx="48">
                    <c:v>992</c:v>
                  </c:pt>
                  <c:pt idx="49">
                    <c:v>992</c:v>
                  </c:pt>
                  <c:pt idx="50">
                    <c:v>992</c:v>
                  </c:pt>
                  <c:pt idx="51">
                    <c:v>992</c:v>
                  </c:pt>
                  <c:pt idx="52">
                    <c:v>992</c:v>
                  </c:pt>
                  <c:pt idx="53">
                    <c:v>992</c:v>
                  </c:pt>
                  <c:pt idx="54">
                    <c:v>992</c:v>
                  </c:pt>
                  <c:pt idx="55">
                    <c:v>992</c:v>
                  </c:pt>
                  <c:pt idx="57">
                    <c:v>992</c:v>
                  </c:pt>
                  <c:pt idx="58">
                    <c:v>992</c:v>
                  </c:pt>
                  <c:pt idx="59">
                    <c:v>992</c:v>
                  </c:pt>
                  <c:pt idx="60">
                    <c:v>992</c:v>
                  </c:pt>
                  <c:pt idx="61">
                    <c:v>992</c:v>
                  </c:pt>
                  <c:pt idx="62">
                    <c:v>992</c:v>
                  </c:pt>
                  <c:pt idx="63">
                    <c:v>992</c:v>
                  </c:pt>
                  <c:pt idx="64">
                    <c:v>992</c:v>
                  </c:pt>
                  <c:pt idx="65">
                    <c:v>992</c:v>
                  </c:pt>
                  <c:pt idx="66">
                    <c:v>992</c:v>
                  </c:pt>
                  <c:pt idx="67">
                    <c:v>992</c:v>
                  </c:pt>
                  <c:pt idx="68">
                    <c:v>992</c:v>
                  </c:pt>
                  <c:pt idx="69">
                    <c:v>992</c:v>
                  </c:pt>
                  <c:pt idx="70">
                    <c:v>992</c:v>
                  </c:pt>
                  <c:pt idx="71">
                    <c:v>992</c:v>
                  </c:pt>
                  <c:pt idx="72">
                    <c:v>992</c:v>
                  </c:pt>
                  <c:pt idx="73">
                    <c:v>992</c:v>
                  </c:pt>
                  <c:pt idx="74">
                    <c:v>992</c:v>
                  </c:pt>
                  <c:pt idx="75">
                    <c:v>992</c:v>
                  </c:pt>
                  <c:pt idx="76">
                    <c:v>992</c:v>
                  </c:pt>
                  <c:pt idx="77">
                    <c:v>992</c:v>
                  </c:pt>
                  <c:pt idx="78">
                    <c:v>992</c:v>
                  </c:pt>
                  <c:pt idx="79">
                    <c:v>992</c:v>
                  </c:pt>
                  <c:pt idx="80">
                    <c:v>992</c:v>
                  </c:pt>
                  <c:pt idx="81">
                    <c:v>992</c:v>
                  </c:pt>
                  <c:pt idx="82">
                    <c:v>992</c:v>
                  </c:pt>
                  <c:pt idx="83">
                    <c:v>992</c:v>
                  </c:pt>
                  <c:pt idx="84">
                    <c:v>992</c:v>
                  </c:pt>
                  <c:pt idx="85">
                    <c:v>992</c:v>
                  </c:pt>
                  <c:pt idx="86">
                    <c:v>992</c:v>
                  </c:pt>
                  <c:pt idx="87">
                    <c:v>992</c:v>
                  </c:pt>
                  <c:pt idx="88">
                    <c:v>992</c:v>
                  </c:pt>
                  <c:pt idx="89">
                    <c:v>992</c:v>
                  </c:pt>
                  <c:pt idx="90">
                    <c:v>992</c:v>
                  </c:pt>
                  <c:pt idx="91">
                    <c:v>992</c:v>
                  </c:pt>
                  <c:pt idx="92">
                    <c:v>992</c:v>
                  </c:pt>
                  <c:pt idx="93">
                    <c:v>992</c:v>
                  </c:pt>
                  <c:pt idx="94">
                    <c:v>992</c:v>
                  </c:pt>
                  <c:pt idx="95">
                    <c:v>992</c:v>
                  </c:pt>
                  <c:pt idx="96">
                    <c:v>992</c:v>
                  </c:pt>
                  <c:pt idx="97">
                    <c:v>992</c:v>
                  </c:pt>
                  <c:pt idx="98">
                    <c:v>992</c:v>
                  </c:pt>
                  <c:pt idx="99">
                    <c:v>992</c:v>
                  </c:pt>
                  <c:pt idx="100">
                    <c:v>992</c:v>
                  </c:pt>
                  <c:pt idx="101">
                    <c:v>992</c:v>
                  </c:pt>
                  <c:pt idx="102">
                    <c:v>992</c:v>
                  </c:pt>
                  <c:pt idx="103">
                    <c:v>992</c:v>
                  </c:pt>
                  <c:pt idx="104">
                    <c:v>992</c:v>
                  </c:pt>
                  <c:pt idx="105">
                    <c:v>992</c:v>
                  </c:pt>
                  <c:pt idx="106">
                    <c:v>992</c:v>
                  </c:pt>
                  <c:pt idx="107">
                    <c:v>992</c:v>
                  </c:pt>
                  <c:pt idx="108">
                    <c:v>992</c:v>
                  </c:pt>
                  <c:pt idx="109">
                    <c:v>992</c:v>
                  </c:pt>
                  <c:pt idx="110">
                    <c:v>992</c:v>
                  </c:pt>
                  <c:pt idx="111">
                    <c:v>992</c:v>
                  </c:pt>
                  <c:pt idx="112">
                    <c:v>992</c:v>
                  </c:pt>
                  <c:pt idx="113">
                    <c:v>992</c:v>
                  </c:pt>
                  <c:pt idx="114">
                    <c:v>992</c:v>
                  </c:pt>
                  <c:pt idx="115">
                    <c:v>992</c:v>
                  </c:pt>
                  <c:pt idx="116">
                    <c:v>992</c:v>
                  </c:pt>
                  <c:pt idx="117">
                    <c:v>992</c:v>
                  </c:pt>
                  <c:pt idx="118">
                    <c:v>992</c:v>
                  </c:pt>
                  <c:pt idx="119">
                    <c:v>992</c:v>
                  </c:pt>
                  <c:pt idx="120">
                    <c:v>992</c:v>
                  </c:pt>
                  <c:pt idx="121">
                    <c:v>992</c:v>
                  </c:pt>
                  <c:pt idx="122">
                    <c:v>992</c:v>
                  </c:pt>
                  <c:pt idx="123">
                    <c:v>992</c:v>
                  </c:pt>
                  <c:pt idx="124">
                    <c:v>992</c:v>
                  </c:pt>
                  <c:pt idx="125">
                    <c:v>992</c:v>
                  </c:pt>
                  <c:pt idx="126">
                    <c:v>992</c:v>
                  </c:pt>
                  <c:pt idx="127">
                    <c:v>992</c:v>
                  </c:pt>
                  <c:pt idx="128">
                    <c:v>992</c:v>
                  </c:pt>
                  <c:pt idx="129">
                    <c:v>992</c:v>
                  </c:pt>
                  <c:pt idx="130">
                    <c:v>992</c:v>
                  </c:pt>
                  <c:pt idx="131">
                    <c:v>992</c:v>
                  </c:pt>
                  <c:pt idx="132">
                    <c:v>992</c:v>
                  </c:pt>
                  <c:pt idx="133">
                    <c:v>992</c:v>
                  </c:pt>
                  <c:pt idx="134">
                    <c:v>992</c:v>
                  </c:pt>
                  <c:pt idx="135">
                    <c:v>992</c:v>
                  </c:pt>
                  <c:pt idx="136">
                    <c:v>992</c:v>
                  </c:pt>
                  <c:pt idx="137">
                    <c:v>992</c:v>
                  </c:pt>
                  <c:pt idx="138">
                    <c:v>992</c:v>
                  </c:pt>
                  <c:pt idx="139">
                    <c:v>992</c:v>
                  </c:pt>
                  <c:pt idx="140">
                    <c:v>992</c:v>
                  </c:pt>
                  <c:pt idx="141">
                    <c:v>992</c:v>
                  </c:pt>
                  <c:pt idx="142">
                    <c:v>992</c:v>
                  </c:pt>
                  <c:pt idx="143">
                    <c:v>992</c:v>
                  </c:pt>
                  <c:pt idx="144">
                    <c:v>992</c:v>
                  </c:pt>
                  <c:pt idx="145">
                    <c:v>992</c:v>
                  </c:pt>
                  <c:pt idx="146">
                    <c:v>992</c:v>
                  </c:pt>
                  <c:pt idx="147">
                    <c:v>992</c:v>
                  </c:pt>
                  <c:pt idx="148">
                    <c:v>992</c:v>
                  </c:pt>
                  <c:pt idx="149">
                    <c:v>992</c:v>
                  </c:pt>
                  <c:pt idx="150">
                    <c:v>992</c:v>
                  </c:pt>
                  <c:pt idx="151">
                    <c:v>992</c:v>
                  </c:pt>
                  <c:pt idx="152">
                    <c:v>992</c:v>
                  </c:pt>
                  <c:pt idx="153">
                    <c:v>992</c:v>
                  </c:pt>
                  <c:pt idx="154">
                    <c:v>992</c:v>
                  </c:pt>
                  <c:pt idx="155">
                    <c:v>992</c:v>
                  </c:pt>
                  <c:pt idx="156">
                    <c:v>992</c:v>
                  </c:pt>
                  <c:pt idx="157">
                    <c:v>992</c:v>
                  </c:pt>
                  <c:pt idx="158">
                    <c:v>992</c:v>
                  </c:pt>
                  <c:pt idx="159">
                    <c:v>992</c:v>
                  </c:pt>
                  <c:pt idx="160">
                    <c:v>992</c:v>
                  </c:pt>
                  <c:pt idx="161">
                    <c:v>992</c:v>
                  </c:pt>
                  <c:pt idx="162">
                    <c:v>992</c:v>
                  </c:pt>
                  <c:pt idx="163">
                    <c:v>992</c:v>
                  </c:pt>
                  <c:pt idx="164">
                    <c:v>992</c:v>
                  </c:pt>
                  <c:pt idx="165">
                    <c:v>992</c:v>
                  </c:pt>
                  <c:pt idx="166">
                    <c:v>992</c:v>
                  </c:pt>
                  <c:pt idx="167">
                    <c:v>992</c:v>
                  </c:pt>
                  <c:pt idx="168">
                    <c:v>992</c:v>
                  </c:pt>
                  <c:pt idx="169">
                    <c:v>992</c:v>
                  </c:pt>
                  <c:pt idx="170">
                    <c:v>992</c:v>
                  </c:pt>
                  <c:pt idx="171">
                    <c:v>992</c:v>
                  </c:pt>
                  <c:pt idx="172">
                    <c:v>992</c:v>
                  </c:pt>
                  <c:pt idx="173">
                    <c:v>992</c:v>
                  </c:pt>
                  <c:pt idx="174">
                    <c:v>992</c:v>
                  </c:pt>
                  <c:pt idx="175">
                    <c:v>992</c:v>
                  </c:pt>
                  <c:pt idx="176">
                    <c:v>992</c:v>
                  </c:pt>
                  <c:pt idx="177">
                    <c:v>992</c:v>
                  </c:pt>
                  <c:pt idx="178">
                    <c:v>992</c:v>
                  </c:pt>
                  <c:pt idx="179">
                    <c:v>992</c:v>
                  </c:pt>
                  <c:pt idx="180">
                    <c:v>992</c:v>
                  </c:pt>
                  <c:pt idx="181">
                    <c:v>992</c:v>
                  </c:pt>
                  <c:pt idx="182">
                    <c:v>992</c:v>
                  </c:pt>
                  <c:pt idx="183">
                    <c:v>992</c:v>
                  </c:pt>
                  <c:pt idx="184">
                    <c:v>992</c:v>
                  </c:pt>
                  <c:pt idx="185">
                    <c:v>992</c:v>
                  </c:pt>
                  <c:pt idx="186">
                    <c:v>992</c:v>
                  </c:pt>
                  <c:pt idx="187">
                    <c:v>992</c:v>
                  </c:pt>
                  <c:pt idx="188">
                    <c:v>992</c:v>
                  </c:pt>
                  <c:pt idx="189">
                    <c:v>992</c:v>
                  </c:pt>
                  <c:pt idx="190">
                    <c:v>992</c:v>
                  </c:pt>
                  <c:pt idx="191">
                    <c:v>992</c:v>
                  </c:pt>
                  <c:pt idx="192">
                    <c:v>992</c:v>
                  </c:pt>
                  <c:pt idx="193">
                    <c:v>992</c:v>
                  </c:pt>
                  <c:pt idx="194">
                    <c:v>992</c:v>
                  </c:pt>
                  <c:pt idx="195">
                    <c:v>992</c:v>
                  </c:pt>
                  <c:pt idx="196">
                    <c:v>992</c:v>
                  </c:pt>
                  <c:pt idx="197">
                    <c:v>992</c:v>
                  </c:pt>
                  <c:pt idx="198">
                    <c:v>992</c:v>
                  </c:pt>
                  <c:pt idx="199">
                    <c:v>992</c:v>
                  </c:pt>
                  <c:pt idx="200">
                    <c:v>992</c:v>
                  </c:pt>
                  <c:pt idx="201">
                    <c:v>992</c:v>
                  </c:pt>
                  <c:pt idx="202">
                    <c:v>992</c:v>
                  </c:pt>
                  <c:pt idx="203">
                    <c:v>992</c:v>
                  </c:pt>
                  <c:pt idx="204">
                    <c:v>992</c:v>
                  </c:pt>
                  <c:pt idx="205">
                    <c:v>992</c:v>
                  </c:pt>
                  <c:pt idx="206">
                    <c:v>992</c:v>
                  </c:pt>
                  <c:pt idx="207">
                    <c:v>992</c:v>
                  </c:pt>
                  <c:pt idx="208">
                    <c:v>992</c:v>
                  </c:pt>
                  <c:pt idx="209">
                    <c:v>992</c:v>
                  </c:pt>
                  <c:pt idx="210">
                    <c:v>992</c:v>
                  </c:pt>
                  <c:pt idx="211">
                    <c:v>992</c:v>
                  </c:pt>
                  <c:pt idx="212">
                    <c:v>992</c:v>
                  </c:pt>
                  <c:pt idx="213">
                    <c:v>992</c:v>
                  </c:pt>
                  <c:pt idx="214">
                    <c:v>992</c:v>
                  </c:pt>
                  <c:pt idx="215">
                    <c:v>992</c:v>
                  </c:pt>
                  <c:pt idx="216">
                    <c:v>992</c:v>
                  </c:pt>
                  <c:pt idx="217">
                    <c:v>992</c:v>
                  </c:pt>
                  <c:pt idx="218">
                    <c:v>992</c:v>
                  </c:pt>
                  <c:pt idx="219">
                    <c:v>992</c:v>
                  </c:pt>
                  <c:pt idx="220">
                    <c:v>992</c:v>
                  </c:pt>
                  <c:pt idx="221">
                    <c:v>992</c:v>
                  </c:pt>
                  <c:pt idx="222">
                    <c:v>992</c:v>
                  </c:pt>
                  <c:pt idx="223">
                    <c:v>992</c:v>
                  </c:pt>
                  <c:pt idx="224">
                    <c:v>992</c:v>
                  </c:pt>
                  <c:pt idx="225">
                    <c:v>992</c:v>
                  </c:pt>
                  <c:pt idx="226">
                    <c:v>992</c:v>
                  </c:pt>
                  <c:pt idx="227">
                    <c:v>992</c:v>
                  </c:pt>
                  <c:pt idx="228">
                    <c:v>992</c:v>
                  </c:pt>
                  <c:pt idx="229">
                    <c:v>992</c:v>
                  </c:pt>
                  <c:pt idx="230">
                    <c:v>992</c:v>
                  </c:pt>
                  <c:pt idx="231">
                    <c:v>992</c:v>
                  </c:pt>
                  <c:pt idx="232">
                    <c:v>992</c:v>
                  </c:pt>
                  <c:pt idx="233">
                    <c:v>992</c:v>
                  </c:pt>
                  <c:pt idx="234">
                    <c:v>992</c:v>
                  </c:pt>
                  <c:pt idx="235">
                    <c:v>992</c:v>
                  </c:pt>
                  <c:pt idx="236">
                    <c:v>992</c:v>
                  </c:pt>
                  <c:pt idx="237">
                    <c:v>992</c:v>
                  </c:pt>
                  <c:pt idx="238">
                    <c:v>992</c:v>
                  </c:pt>
                  <c:pt idx="239">
                    <c:v>992</c:v>
                  </c:pt>
                  <c:pt idx="240">
                    <c:v>992</c:v>
                  </c:pt>
                  <c:pt idx="241">
                    <c:v>992</c:v>
                  </c:pt>
                  <c:pt idx="242">
                    <c:v>992</c:v>
                  </c:pt>
                  <c:pt idx="243">
                    <c:v>992</c:v>
                  </c:pt>
                  <c:pt idx="244">
                    <c:v>992</c:v>
                  </c:pt>
                  <c:pt idx="245">
                    <c:v>992</c:v>
                  </c:pt>
                  <c:pt idx="246">
                    <c:v>992</c:v>
                  </c:pt>
                  <c:pt idx="247">
                    <c:v>992</c:v>
                  </c:pt>
                  <c:pt idx="248">
                    <c:v>992</c:v>
                  </c:pt>
                  <c:pt idx="249">
                    <c:v>992</c:v>
                  </c:pt>
                  <c:pt idx="250">
                    <c:v>992</c:v>
                  </c:pt>
                  <c:pt idx="251">
                    <c:v>992</c:v>
                  </c:pt>
                  <c:pt idx="252">
                    <c:v>992</c:v>
                  </c:pt>
                  <c:pt idx="253">
                    <c:v>992</c:v>
                  </c:pt>
                  <c:pt idx="254">
                    <c:v>992</c:v>
                  </c:pt>
                  <c:pt idx="255">
                    <c:v>992</c:v>
                  </c:pt>
                  <c:pt idx="256">
                    <c:v>922</c:v>
                  </c:pt>
                  <c:pt idx="257">
                    <c:v>992</c:v>
                  </c:pt>
                  <c:pt idx="258">
                    <c:v>992</c:v>
                  </c:pt>
                  <c:pt idx="259">
                    <c:v>992</c:v>
                  </c:pt>
                  <c:pt idx="260">
                    <c:v>992</c:v>
                  </c:pt>
                  <c:pt idx="261">
                    <c:v>992</c:v>
                  </c:pt>
                  <c:pt idx="262">
                    <c:v>992</c:v>
                  </c:pt>
                  <c:pt idx="263">
                    <c:v>992</c:v>
                  </c:pt>
                  <c:pt idx="264">
                    <c:v>992</c:v>
                  </c:pt>
                  <c:pt idx="265">
                    <c:v>992</c:v>
                  </c:pt>
                  <c:pt idx="266">
                    <c:v>992</c:v>
                  </c:pt>
                  <c:pt idx="267">
                    <c:v>992</c:v>
                  </c:pt>
                  <c:pt idx="268">
                    <c:v>992 </c:v>
                  </c:pt>
                  <c:pt idx="269">
                    <c:v>992</c:v>
                  </c:pt>
                  <c:pt idx="270">
                    <c:v>992</c:v>
                  </c:pt>
                  <c:pt idx="271">
                    <c:v>992</c:v>
                  </c:pt>
                  <c:pt idx="272">
                    <c:v>992</c:v>
                  </c:pt>
                  <c:pt idx="273">
                    <c:v>992</c:v>
                  </c:pt>
                  <c:pt idx="274">
                    <c:v>992</c:v>
                  </c:pt>
                  <c:pt idx="275">
                    <c:v>992</c:v>
                  </c:pt>
                  <c:pt idx="276">
                    <c:v>992</c:v>
                  </c:pt>
                  <c:pt idx="277">
                    <c:v>992</c:v>
                  </c:pt>
                  <c:pt idx="278">
                    <c:v>992</c:v>
                  </c:pt>
                  <c:pt idx="279">
                    <c:v>992</c:v>
                  </c:pt>
                  <c:pt idx="280">
                    <c:v>992</c:v>
                  </c:pt>
                  <c:pt idx="281">
                    <c:v>992</c:v>
                  </c:pt>
                  <c:pt idx="282">
                    <c:v>992</c:v>
                  </c:pt>
                  <c:pt idx="283">
                    <c:v>992</c:v>
                  </c:pt>
                  <c:pt idx="284">
                    <c:v>992</c:v>
                  </c:pt>
                  <c:pt idx="285">
                    <c:v>992</c:v>
                  </c:pt>
                  <c:pt idx="286">
                    <c:v>992</c:v>
                  </c:pt>
                  <c:pt idx="287">
                    <c:v>992</c:v>
                  </c:pt>
                  <c:pt idx="288">
                    <c:v>992</c:v>
                  </c:pt>
                  <c:pt idx="289">
                    <c:v>992</c:v>
                  </c:pt>
                  <c:pt idx="290">
                    <c:v>992</c:v>
                  </c:pt>
                  <c:pt idx="291">
                    <c:v>992</c:v>
                  </c:pt>
                  <c:pt idx="292">
                    <c:v>992</c:v>
                  </c:pt>
                  <c:pt idx="293">
                    <c:v>992</c:v>
                  </c:pt>
                  <c:pt idx="294">
                    <c:v>992</c:v>
                  </c:pt>
                  <c:pt idx="295">
                    <c:v>992</c:v>
                  </c:pt>
                  <c:pt idx="296">
                    <c:v>992</c:v>
                  </c:pt>
                  <c:pt idx="297">
                    <c:v>992</c:v>
                  </c:pt>
                  <c:pt idx="298">
                    <c:v>992</c:v>
                  </c:pt>
                  <c:pt idx="299">
                    <c:v>992</c:v>
                  </c:pt>
                  <c:pt idx="300">
                    <c:v>992</c:v>
                  </c:pt>
                  <c:pt idx="301">
                    <c:v>992</c:v>
                  </c:pt>
                  <c:pt idx="302">
                    <c:v>992</c:v>
                  </c:pt>
                  <c:pt idx="303">
                    <c:v>992</c:v>
                  </c:pt>
                  <c:pt idx="304">
                    <c:v>992</c:v>
                  </c:pt>
                  <c:pt idx="305">
                    <c:v>992</c:v>
                  </c:pt>
                  <c:pt idx="306">
                    <c:v>992</c:v>
                  </c:pt>
                  <c:pt idx="307">
                    <c:v>992</c:v>
                  </c:pt>
                  <c:pt idx="308">
                    <c:v>992</c:v>
                  </c:pt>
                  <c:pt idx="309">
                    <c:v>992</c:v>
                  </c:pt>
                  <c:pt idx="310">
                    <c:v>992</c:v>
                  </c:pt>
                  <c:pt idx="311">
                    <c:v>992</c:v>
                  </c:pt>
                  <c:pt idx="312">
                    <c:v>992</c:v>
                  </c:pt>
                </c:lvl>
                <c:lvl>
                  <c:pt idx="0">
                    <c:v>Наименование показателя</c:v>
                  </c:pt>
                  <c:pt idx="2">
                    <c:v>ОБЩЕГОСУДАРСТВЕННЫЕ ВОПРОСЫ</c:v>
                  </c:pt>
                  <c:pt idx="3">
                    <c:v>МП Мухинского МО "Эффективтивное муниципальное управление на 2020-2022 год</c:v>
                  </c:pt>
                  <c:pt idx="4">
                    <c:v>подпрограмма "Повышение эффективности органов местного самоуправление"</c:v>
                  </c:pt>
                  <c:pt idx="5">
                    <c:v>Функционирование высшего должностного лица органа местного самоуправления(глава муниципального образования)</c:v>
                  </c:pt>
                  <c:pt idx="6">
                    <c:v>мероприятие " Обеспечение деятельности главы МО "</c:v>
                  </c:pt>
                  <c:pt idx="7">
                    <c:v>Расходы на выплаты персоналу муниципальных органов</c:v>
                  </c:pt>
                  <c:pt idx="8">
                    <c:v>Фонд оплаты труда муниципальных органов</c:v>
                  </c:pt>
                  <c:pt idx="9">
                    <c:v>Заработная плата </c:v>
                  </c:pt>
                  <c:pt idx="10">
                    <c:v>Социальные пособия и компенсации персоналу в денежной форме</c:v>
                  </c:pt>
                  <c:pt idx="11">
                    <c:v>Прочие выплаты</c:v>
                  </c:pt>
                  <c:pt idx="12">
                    <c:v>Иные выплаты персоналу муниципальных органов, за исключением фонда оплаты труда</c:v>
                  </c:pt>
                  <c:pt idx="13">
                    <c:v>Прочие работы, услуги</c:v>
                  </c:pt>
                  <c:pt idx="14">
                    <c:v>Взносы по обязательному социальному страхованию на выплаты денежного содержания и иные выплаты работникам муниципальных органов</c:v>
                  </c:pt>
                  <c:pt idx="15">
                    <c:v>Начисления на выплаты по оплате труда</c:v>
                  </c:pt>
                  <c:pt idx="16">
                    <c:v>Функционирование местных администраций (центральный аппарат)</c:v>
                  </c:pt>
                  <c:pt idx="17">
                    <c:v>подпрограмма "Повышение эффективности органов местного самоуправление"</c:v>
                  </c:pt>
                  <c:pt idx="18">
                    <c:v>мероприятие " Обеспечение деятельности  администрации МО "</c:v>
                  </c:pt>
                  <c:pt idx="19">
                    <c:v>Расходы на выплаты персоналу в целях обеспечения выполнения функций муниципальными органами</c:v>
                  </c:pt>
                  <c:pt idx="20">
                    <c:v>Расходы на выплаты персоналу муниципальных органов</c:v>
                  </c:pt>
                  <c:pt idx="21">
                    <c:v>Фонд оплаты труда муниципальных органов</c:v>
                  </c:pt>
                  <c:pt idx="22">
                    <c:v>Заработная плата </c:v>
                  </c:pt>
                  <c:pt idx="23">
                    <c:v>Социальные пособия и компенсации персоналу в денежной форме</c:v>
                  </c:pt>
                  <c:pt idx="24">
                    <c:v>Взносы по обязательному социальному страхованию на выплаты денежного содержания и иные выплаты работникам муниципальных органов</c:v>
                  </c:pt>
                  <c:pt idx="25">
                    <c:v>Начисления на выплаты по оплате труда</c:v>
                  </c:pt>
                  <c:pt idx="26">
                    <c:v>Иные выплаты персоналу муниципальных органов, за исключением фонда оплаты труда</c:v>
                  </c:pt>
                  <c:pt idx="27">
                    <c:v>Прочие выплаты</c:v>
                  </c:pt>
                  <c:pt idx="28">
                    <c:v>Транспортные услуги</c:v>
                  </c:pt>
                  <c:pt idx="29">
                    <c:v>Прочие работы, услуги</c:v>
                  </c:pt>
                  <c:pt idx="30">
                    <c:v>Закупка товаров, работ, услуг для обеспечения муниципальных нужд</c:v>
                  </c:pt>
                  <c:pt idx="31">
                    <c:v>Иные закупки товаров, работ и услуг для муниципальных  нужд</c:v>
                  </c:pt>
                  <c:pt idx="32">
                    <c:v>Прочая закупка товаров, работ и услуг для обеспечения муниципальных нужд</c:v>
                  </c:pt>
                  <c:pt idx="33">
                    <c:v>Оплата работ, услуг</c:v>
                  </c:pt>
                  <c:pt idx="34">
                    <c:v>Услуги связи</c:v>
                  </c:pt>
                  <c:pt idx="35">
                    <c:v>Коммунальные услуги</c:v>
                  </c:pt>
                  <c:pt idx="36">
                    <c:v>Работы, услуги по содержанию имущества</c:v>
                  </c:pt>
                  <c:pt idx="37">
                    <c:v>Прочие работы, услуги</c:v>
                  </c:pt>
                  <c:pt idx="38">
                    <c:v>Страхование</c:v>
                  </c:pt>
                  <c:pt idx="39">
                    <c:v>Поступление нефинансовых активов</c:v>
                  </c:pt>
                  <c:pt idx="40">
                    <c:v>Увеличение стоимости основных средств</c:v>
                  </c:pt>
                  <c:pt idx="41">
                    <c:v>Увеличение стоимости горюче-смахочных материалов</c:v>
                  </c:pt>
                  <c:pt idx="42">
                    <c:v>Увеличение стоимости строительных материалов</c:v>
                  </c:pt>
                  <c:pt idx="43">
                    <c:v>Увеличение стоимости прочих оборотных запасов (материалов)</c:v>
                  </c:pt>
                  <c:pt idx="44">
                    <c:v>Увеличение стоимости прочих оборотных запасов однократного применения</c:v>
                  </c:pt>
                  <c:pt idx="45">
                    <c:v>Закупка энергетических ресурсов</c:v>
                  </c:pt>
                  <c:pt idx="46">
                    <c:v>Коммунальные услуги</c:v>
                  </c:pt>
                  <c:pt idx="47">
                    <c:v>Иные бюджетные ассигнования</c:v>
                  </c:pt>
                  <c:pt idx="48">
                    <c:v>Уплата налогов, сборов, обязательных платежей в бюджетную систему Российской Федерации, взносов и иных платежей</c:v>
                  </c:pt>
                  <c:pt idx="49">
                    <c:v>Уплата налога на имущество организаций и земельного налога</c:v>
                  </c:pt>
                  <c:pt idx="50">
                    <c:v>Прочие расходы</c:v>
                  </c:pt>
                  <c:pt idx="51">
                    <c:v>Налоги, пошлины, сборы</c:v>
                  </c:pt>
                  <c:pt idx="52">
                    <c:v>Уплата прочих налогов, сборов и иных платежей</c:v>
                  </c:pt>
                  <c:pt idx="53">
                    <c:v>Прочие расходы</c:v>
                  </c:pt>
                  <c:pt idx="54">
                    <c:v>Налоги, пошлины, сборы</c:v>
                  </c:pt>
                  <c:pt idx="55">
                    <c:v>"Штрафы за нарушение законодательства</c:v>
                  </c:pt>
                  <c:pt idx="57">
                    <c:v>Уплата иных платежей</c:v>
                  </c:pt>
                  <c:pt idx="58">
                    <c:v>Штрафы за нарушение законодательства о налогах и сборах, законодательства о страховых взносах</c:v>
                  </c:pt>
                  <c:pt idx="59">
                    <c:v>Штрафы за нарушение законодательства о закупках и нарушение условий контрактов (договоров)</c:v>
                  </c:pt>
                  <c:pt idx="60">
                    <c:v>Другие экономические санкции</c:v>
                  </c:pt>
                  <c:pt idx="61">
                    <c:v> "Иные выплаты текущего характера организациям" </c:v>
                  </c:pt>
                  <c:pt idx="62">
                    <c:v>Обеспечение деятельности финансовых, налоговых и таможенных органов и органов финансового (финансово-бюджетного) надзора</c:v>
                  </c:pt>
                  <c:pt idx="63">
                    <c:v>Осуществление функций органами местного самоуправления</c:v>
                  </c:pt>
                  <c:pt idx="64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65">
                    <c:v>Межбюджетные трансферты</c:v>
                  </c:pt>
                  <c:pt idx="66">
                    <c:v>Иные межбюджеттные трансферты</c:v>
                  </c:pt>
                  <c:pt idx="67">
                    <c:v>Безвозмездные перечисления бюджетам     </c:v>
                  </c:pt>
                  <c:pt idx="68">
                    <c:v>Перечисления другим бюджетам бюджетной системы Российской Федерации                                    </c:v>
                  </c:pt>
                  <c:pt idx="69">
                    <c:v>Межбюджетные трансферты</c:v>
                  </c:pt>
                  <c:pt idx="70">
                    <c:v>Иные межбюджеттные трансферты</c:v>
                  </c:pt>
                  <c:pt idx="71">
                    <c:v>Безвозмездные перечисления бюджетам     </c:v>
                  </c:pt>
                  <c:pt idx="72">
                    <c:v>Перечисления другим бюджетам бюджетной системы Российской Федерации                                    </c:v>
                  </c:pt>
                  <c:pt idx="73">
                    <c:v>Обеспечение проведения выборов и референдумов</c:v>
                  </c:pt>
                  <c:pt idx="74">
                    <c:v>Проведение выборов депутатов Мухинского муниципального образования</c:v>
                  </c:pt>
                  <c:pt idx="75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76">
                    <c:v>Иные бюджетные ассигнования</c:v>
                  </c:pt>
                  <c:pt idx="77">
                    <c:v>Специальные расходы</c:v>
                  </c:pt>
                  <c:pt idx="78">
                    <c:v>Прочие расходы</c:v>
                  </c:pt>
                  <c:pt idx="79">
                    <c:v>Проведение выборов главы Мухинского муниципального образования</c:v>
                  </c:pt>
                  <c:pt idx="80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Мухинского муниципального образования</c:v>
                  </c:pt>
                  <c:pt idx="81">
                    <c:v>Иные бюджетные ассигнования</c:v>
                  </c:pt>
                  <c:pt idx="82">
                    <c:v>Специальные расходы</c:v>
                  </c:pt>
                  <c:pt idx="83">
                    <c:v>Прочие расходы</c:v>
                  </c:pt>
                  <c:pt idx="84">
                    <c:v>Резервный фонд </c:v>
                  </c:pt>
                  <c:pt idx="85">
                    <c:v>Осуществление функций органами местного самоуправления</c:v>
                  </c:pt>
                  <c:pt idx="86">
                    <c:v>Резервный фонд администрации  муниципального образования</c:v>
                  </c:pt>
                  <c:pt idx="87">
                    <c:v>Иные бюджетные ассигнования</c:v>
                  </c:pt>
                  <c:pt idx="88">
                    <c:v>Резервные средства</c:v>
                  </c:pt>
                  <c:pt idx="89">
                    <c:v>Прочие расходы</c:v>
                  </c:pt>
                  <c:pt idx="90">
                    <c:v>Другие общегосударственные вопросы</c:v>
                  </c:pt>
                  <c:pt idx="91">
                    <c:v>Субвенция на осуществление областного государственного полномочия по определению перечня долностных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</c:v>
                  </c:pt>
                  <c:pt idx="92">
                    <c:v>Закупка товаров, работ, услуг для обеспечения муниципальных нужд</c:v>
                  </c:pt>
                  <c:pt idx="93">
                    <c:v>Иные закупки товаров, работ и услуг для муниципальных  нужд</c:v>
                  </c:pt>
                  <c:pt idx="94">
                    <c:v>Прочая закупка товаров, работ и услуг для обеспечения муниципальных нужд</c:v>
                  </c:pt>
                  <c:pt idx="95">
                    <c:v>Поступление нефинансовых активов</c:v>
                  </c:pt>
                  <c:pt idx="96">
                    <c:v>Увеличение стоимости прочих оборотных запасов однократного применения</c:v>
                  </c:pt>
                  <c:pt idx="97">
                    <c:v>Муниципальная программа "Муниципальное управление"</c:v>
                  </c:pt>
                  <c:pt idx="98">
                    <c:v>МП  МО "Эффективтивное муниципальное управление "</c:v>
                  </c:pt>
                  <c:pt idx="99">
                    <c:v>Подпрограмма " Муниципальное управление  собственностью"</c:v>
                  </c:pt>
                  <c:pt idx="100">
                    <c:v>Мероприятие "оформление собственности "</c:v>
                  </c:pt>
                  <c:pt idx="101">
                    <c:v>Осуществление функций органами местного самоуправления</c:v>
                  </c:pt>
                  <c:pt idx="102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103">
                    <c:v>Закупка товаров, работ, услуг для обеспечения муниципальных нужд</c:v>
                  </c:pt>
                  <c:pt idx="104">
                    <c:v>Иные закупки товаров, работ и услуг для муниципальных  нужд</c:v>
                  </c:pt>
                  <c:pt idx="105">
                    <c:v>Прочая закупка товаров, работ и услуг для обеспечения муниципальных нужд</c:v>
                  </c:pt>
                  <c:pt idx="106">
                    <c:v>Оплата работ, услуг</c:v>
                  </c:pt>
                  <c:pt idx="107">
                    <c:v>Прочие работы, услуги</c:v>
                  </c:pt>
                  <c:pt idx="108">
                    <c:v>НАЦИОНАЛЬНАЯ ОБОРОНА</c:v>
                  </c:pt>
                  <c:pt idx="109">
                    <c:v>Государственная программа Иркутской области «Управление государственными финансами Иркутской области» на 2019 - 2024 годы</c:v>
                  </c:pt>
                  <c:pt idx="110">
                    <c:v>Подпрограмма «Создание условий для эффективного и ответственного управления муниципальными финансами, повышения устойчивости бюджетов муниципальных образований Иркутской области» на 2019 - 2024 годы</c:v>
                  </c:pt>
                  <c:pt idx="111">
                    <c:v>Основное мероприятие «Распределение между бюджетами муниципальных образований средств федерального бюджета на осуществление переданных полномочий»</c:v>
                  </c:pt>
                  <c:pt idx="112">
                    <c:v>Расходы на выплаты персоналу в целях обеспечения выполнения функций муниципальными органами</c:v>
                  </c:pt>
                  <c:pt idx="113">
                    <c:v>Расходы на выплаты персоналу муниципальных органов</c:v>
                  </c:pt>
                  <c:pt idx="114">
                    <c:v>Фонд оплаты труда муниципальных органов</c:v>
                  </c:pt>
                  <c:pt idx="115">
                    <c:v>Заработная плата </c:v>
                  </c:pt>
                  <c:pt idx="116">
                    <c:v>Социальные пособия и компенсации персоналу в денежной форме</c:v>
                  </c:pt>
                  <c:pt idx="117">
                    <c:v>Взносы по обязательному социальному страхованию на выплаты денежного содержания и иные выплаты работникам муниципальных органов</c:v>
                  </c:pt>
                  <c:pt idx="118">
                    <c:v>Начисления на выплаты по оплате труда</c:v>
                  </c:pt>
                  <c:pt idx="119">
                    <c:v>Иные выплаты персоналу муниципальных органов, за исключением фонда оплаты труда</c:v>
                  </c:pt>
                  <c:pt idx="120">
                    <c:v>Оплата труда и начисления на выплаты по оплате труда</c:v>
                  </c:pt>
                  <c:pt idx="121">
                    <c:v>Прочие выплаты</c:v>
                  </c:pt>
                  <c:pt idx="122">
                    <c:v>Закупка товаров, работ, услуг для обеспечения муниципальных нужд</c:v>
                  </c:pt>
                  <c:pt idx="123">
                    <c:v>Иные закупки товаров, работ и услуг для муниципальных  нужд</c:v>
                  </c:pt>
                  <c:pt idx="124">
                    <c:v>Прочая закупка товаров, работ и услуг для обеспечения муниципальных нужд</c:v>
                  </c:pt>
                  <c:pt idx="125">
                    <c:v>Оплата работ, услуг</c:v>
                  </c:pt>
                  <c:pt idx="126">
                    <c:v>Услуги связи</c:v>
                  </c:pt>
                  <c:pt idx="127">
                    <c:v>Транспортные услуги</c:v>
                  </c:pt>
                  <c:pt idx="128">
                    <c:v>Работы, услуги по содержанию имущества</c:v>
                  </c:pt>
                  <c:pt idx="129">
                    <c:v>Прочие работы, услуги</c:v>
                  </c:pt>
                  <c:pt idx="130">
                    <c:v>Поступление нефинансовых активов</c:v>
                  </c:pt>
                  <c:pt idx="131">
                    <c:v>Увеличение стоимости основных средств</c:v>
                  </c:pt>
                  <c:pt idx="132">
                    <c:v>Увеличение стоимости прочих оборотных запасов (материалов)</c:v>
                  </c:pt>
                  <c:pt idx="133">
                    <c:v>Увеличение стоимости прочих оборотных запасов однократного применения</c:v>
                  </c:pt>
                  <c:pt idx="134">
                    <c:v>НАЦИОНАЛЬНАЯ БЕЗОПАСНОСТЬ  И ПРАВООХРАНИТЕЛЬНАЯ ДЕЯТЕЛЬНОСТЬ</c:v>
                  </c:pt>
                  <c:pt idx="135">
                    <c:v>МП "Безопасное муниципальное образование "</c:v>
                  </c:pt>
                  <c:pt idx="136">
                    <c:v>подпраграмма " Противодействие экстремизму и профилактика терраризма на территории"</c:v>
                  </c:pt>
                  <c:pt idx="137">
                    <c:v> мероприятия" информационно-пропагандное  обеспечение профилактики терроризма  и экстримизма "</c:v>
                  </c:pt>
                  <c:pt idx="138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139">
                    <c:v>Закупка товаров, работ, услуг для обеспечения муниципальных нужд</c:v>
                  </c:pt>
                  <c:pt idx="140">
                    <c:v>Иные закупки товаров, работ и услуг для муниципальных  нужд</c:v>
                  </c:pt>
                  <c:pt idx="141">
                    <c:v>Прочая закупка товаров, работ и услуг для обеспечения муниципальных нужд</c:v>
                  </c:pt>
                  <c:pt idx="142">
                    <c:v>Оплата работ, услуг</c:v>
                  </c:pt>
                  <c:pt idx="143">
                    <c:v>Работы, услуги по содержанию имущества</c:v>
                  </c:pt>
                  <c:pt idx="144">
                    <c:v>Прочие работы, услуги</c:v>
                  </c:pt>
                  <c:pt idx="145">
                    <c:v>Поступление нефинансовых активов</c:v>
                  </c:pt>
                  <c:pt idx="146">
                    <c:v>Обеспечение пожарной безопасности</c:v>
                  </c:pt>
                  <c:pt idx="147">
                    <c:v>МП Мухинского МО "Безопасное муниципальное образование "</c:v>
                  </c:pt>
                  <c:pt idx="148">
                    <c:v>подпраграмма "  Обеспечение пожарной безопасности  "</c:v>
                  </c:pt>
                  <c:pt idx="149">
                    <c:v>Основное мероприятие Повышение уровня защиты население и территории от пожаров</c:v>
                  </c:pt>
                  <c:pt idx="150">
                    <c:v>Закупка товаров, работ, услуг для обеспечения муниципальных нужд</c:v>
                  </c:pt>
                  <c:pt idx="151">
                    <c:v>Иные закупки товаров, работ и услуг для муниципальных  нужд</c:v>
                  </c:pt>
                  <c:pt idx="152">
                    <c:v>Прочая закупка товаров, работ и услуг для обеспечения муниципальных нужд</c:v>
                  </c:pt>
                  <c:pt idx="153">
                    <c:v>Увеличение стоимости прочих оборотных запасов (материалов)</c:v>
                  </c:pt>
                  <c:pt idx="154">
                    <c:v>подпрограмма" Предупреждение ЧС природного и технического характера "</c:v>
                  </c:pt>
                  <c:pt idx="155">
                    <c:v> мероприятия" Защита населения и территории от чрезвычайных ситуаций природного и техногенного характера "</c:v>
                  </c:pt>
                  <c:pt idx="156">
                    <c:v>Реализация направлений расходов основного мероприятия и (или) муниципальной программы, подпрограммы   муниципального образования,</c:v>
                  </c:pt>
                  <c:pt idx="157">
                    <c:v>Закупка товаров, работ, услуг для обеспечения муниципальных нужд</c:v>
                  </c:pt>
                  <c:pt idx="158">
                    <c:v>Иные закупки товаров, работ и услуг для муниципальных  нужд</c:v>
                  </c:pt>
                  <c:pt idx="159">
                    <c:v>Прочая закупка товаров, работ и услуг для обеспечения муниципальных нужд</c:v>
                  </c:pt>
                  <c:pt idx="160">
                    <c:v> Оплата работ, услуг</c:v>
                  </c:pt>
                  <c:pt idx="161">
                    <c:v>Работы, услуги по содержанию имущества</c:v>
                  </c:pt>
                  <c:pt idx="162">
                    <c:v>Прочие работы, услуги</c:v>
                  </c:pt>
                  <c:pt idx="163">
                    <c:v>Увеличение прочих оборотных запасов (материалов)</c:v>
                  </c:pt>
                  <c:pt idx="164">
                    <c:v>НАЦИОНАЛЬНАЯ ЭКОНОМИКА</c:v>
                  </c:pt>
                  <c:pt idx="165">
                    <c:v>Дорожное хозяйство (дорожные фонды)</c:v>
                  </c:pt>
                  <c:pt idx="166">
                    <c:v>МП "  Дороги местного значения "</c:v>
                  </c:pt>
                  <c:pt idx="167">
                    <c:v>Подпрограмма " Ремонт  и содержание   дорог местного значения "</c:v>
                  </c:pt>
                  <c:pt idx="168">
                    <c:v>мероприятие " Ремонт   дорог местного значения   "</c:v>
                  </c:pt>
                  <c:pt idx="169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170">
                    <c:v>Закупка товаров, работ, услуг для обеспечения муниципальных нужд</c:v>
                  </c:pt>
                  <c:pt idx="171">
                    <c:v>Иные закупки товаров, работ и услуг для муниципальных  нужд</c:v>
                  </c:pt>
                  <c:pt idx="172">
                    <c:v>Прочая закупка товаров, работ и услуг для обеспечения муниципальных нужд</c:v>
                  </c:pt>
                  <c:pt idx="173">
                    <c:v>Работы, услуги по содержанию имущества</c:v>
                  </c:pt>
                  <c:pt idx="174">
                    <c:v>Прочие работы, услуги</c:v>
                  </c:pt>
                  <c:pt idx="175">
                    <c:v>мероприятие "Содержание дорог местного значение "</c:v>
                  </c:pt>
                  <c:pt idx="176">
                    <c:v>Реализация направлений расходов основного мероприятия и (или) муниципальной программы, подпрограммы муниципального образования, а также не программным направлениям расходов органов местного самоуправления Мухинского муниципального образования</c:v>
                  </c:pt>
                  <c:pt idx="177">
                    <c:v>Закупка товаров, работ, услуг для обеспечения муниципальных нужд</c:v>
                  </c:pt>
                  <c:pt idx="178">
                    <c:v>Иные закупки товаров, работ и услуг для муниципальных  нужд</c:v>
                  </c:pt>
                  <c:pt idx="179">
                    <c:v>Прочая закупка товаров, работ и услуг для обеспечения муниципальных нужд</c:v>
                  </c:pt>
                  <c:pt idx="180">
                    <c:v>Оплата работ, услуг</c:v>
                  </c:pt>
                  <c:pt idx="181">
                    <c:v>Прочие работы, услуги</c:v>
                  </c:pt>
                  <c:pt idx="182">
                    <c:v>подпрограмма "Освещение дорог местного значения г" </c:v>
                  </c:pt>
                  <c:pt idx="183">
                    <c:v>мероприятие " уличное освещение дорог местного значения "</c:v>
                  </c:pt>
                  <c:pt idx="184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Мухинского муниципального образования</c:v>
                  </c:pt>
                  <c:pt idx="185">
                    <c:v>Закупка товаров, работ, услуг для обеспечения муниципальных нужд</c:v>
                  </c:pt>
                  <c:pt idx="186">
                    <c:v>Иные закупки товаров, работ и услуг для муниципальных  нужд</c:v>
                  </c:pt>
                  <c:pt idx="187">
                    <c:v>Закупка энергетических ресурсов</c:v>
                  </c:pt>
                  <c:pt idx="188">
                    <c:v>Коммунальные услуги</c:v>
                  </c:pt>
                  <c:pt idx="189">
                    <c:v>МП "Безопасное муниципальное образование "</c:v>
                  </c:pt>
                  <c:pt idx="190">
                    <c:v>пп "Повышение безопасности дорожного движения"</c:v>
                  </c:pt>
                  <c:pt idx="191">
                    <c:v>мероприятие "Организация пропаганды безопасности дорожного движения" </c:v>
                  </c:pt>
                  <c:pt idx="192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193">
                    <c:v>Закупка товаров, работ, услуг для обеспечения муниципальных нужд</c:v>
                  </c:pt>
                  <c:pt idx="194">
                    <c:v>Иные закупки товаров, работ и услуг для муниципальных  нужд</c:v>
                  </c:pt>
                  <c:pt idx="195">
                    <c:v>Прочая закупка товаров, работ и услуг для обеспечения муниципальных нужд</c:v>
                  </c:pt>
                  <c:pt idx="196">
                    <c:v>Оплата работ, услуг</c:v>
                  </c:pt>
                  <c:pt idx="197">
                    <c:v>Работы, услуги по содержанию имущества</c:v>
                  </c:pt>
                  <c:pt idx="198">
                    <c:v>Прочие работы, услуги</c:v>
                  </c:pt>
                  <c:pt idx="199">
                    <c:v>ДРУГИЕ ВОПРОСЫ В ОБЛАСТИ НАЦИОНАЛЬНОЙ ЭКОНОМИКИ</c:v>
                  </c:pt>
                  <c:pt idx="200">
                    <c:v>Муниципальная программа " "Развитие малого и среднего предпринимательства " </c:v>
                  </c:pt>
                  <c:pt idx="201">
                    <c:v>подпрограмма " Обеспечение благоприятных условий для развития малого и среднего бизнеса" </c:v>
                  </c:pt>
                  <c:pt idx="202">
                    <c:v>мероприятие"  Оказание  консультативной информационной и методической помощи суъектам малого и среднего предпринимательства в организации ведение бизнеса " "</c:v>
                  </c:pt>
                  <c:pt idx="203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204">
                    <c:v>Закупка товаров, работ, услуг для обеспечения муниципальных нужд</c:v>
                  </c:pt>
                  <c:pt idx="205">
                    <c:v>Иные закупки товаров, работ и услуг для муниципальных  нужд</c:v>
                  </c:pt>
                  <c:pt idx="206">
                    <c:v>Прочая закупка товаров, работ и услуг для обеспечения муниципальных нужд</c:v>
                  </c:pt>
                  <c:pt idx="207">
                    <c:v>Прочие работы, услуги</c:v>
                  </c:pt>
                  <c:pt idx="208">
                    <c:v>Жилищно-комунальное хозяйство</c:v>
                  </c:pt>
                  <c:pt idx="209">
                    <c:v>Благоустройство</c:v>
                  </c:pt>
                  <c:pt idx="210">
                    <c:v> МП  " Развитие ЖКХ  и повышение энергоэффективности"</c:v>
                  </c:pt>
                  <c:pt idx="211">
                    <c:v>«Энергоэффективность и развитие энергетики на территории»</c:v>
                  </c:pt>
                  <c:pt idx="212">
                    <c:v>мероприятие " Проведение комплекса органиционно -провавых мероприятий по управлению энергосбережений"</c:v>
                  </c:pt>
                  <c:pt idx="213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Мухинского муниципального образования</c:v>
                  </c:pt>
                  <c:pt idx="214">
                    <c:v>Закупка товаров, работ, услуг для обеспечения муниципальных нужд</c:v>
                  </c:pt>
                  <c:pt idx="215">
                    <c:v>Иные закупки товаров, работ и услуг для муниципальных  нужд</c:v>
                  </c:pt>
                  <c:pt idx="216">
                    <c:v>Закупка энергетических ресурсов</c:v>
                  </c:pt>
                  <c:pt idx="217">
                    <c:v>Оплата работ, услуг</c:v>
                  </c:pt>
                  <c:pt idx="218">
                    <c:v>Коммунальные услуги</c:v>
                  </c:pt>
                  <c:pt idx="219">
                    <c:v>Поступление нефинансовых активов</c:v>
                  </c:pt>
                  <c:pt idx="220">
                    <c:v>подпрограмма  " Благоустройство  "</c:v>
                  </c:pt>
                  <c:pt idx="221">
                    <c:v>мероприятие " Повышение уровня благоустройства территории"</c:v>
                  </c:pt>
                  <c:pt idx="222">
                    <c:v>Реализация направлений расходов основного мероприятия и (или) муниципальной программы, подпрограммы муниципального образования, а также не программным направлениям расходов органов местного самоуправления   Мухинского муниципального образования</c:v>
                  </c:pt>
                  <c:pt idx="223">
                    <c:v>Закупка товаров, работ, услуг для обеспечения муниципальных нужд</c:v>
                  </c:pt>
                  <c:pt idx="224">
                    <c:v>Иные закупки товаров, работ и услуг для муниципальных  нужд</c:v>
                  </c:pt>
                  <c:pt idx="225">
                    <c:v>Прочая закупка товаров, работ и услуг для обеспечения муниципальных нужд</c:v>
                  </c:pt>
                  <c:pt idx="226">
                    <c:v>Оплата работ, услуг</c:v>
                  </c:pt>
                  <c:pt idx="227">
                    <c:v>Коммунальные услуги</c:v>
                  </c:pt>
                  <c:pt idx="228">
                    <c:v>Арендная плата</c:v>
                  </c:pt>
                  <c:pt idx="229">
                    <c:v>Работы, услуги по содержанию имущества</c:v>
                  </c:pt>
                  <c:pt idx="230">
                    <c:v>Прочие работы, услуги</c:v>
                  </c:pt>
                  <c:pt idx="231">
                    <c:v> подпрограмма   « Устройство контейнерных  площадок и установка контейнеров   Обращение ТКО»</c:v>
                  </c:pt>
                  <c:pt idx="232">
                    <c:v> мероприятие   « Закупка  контейнерных площадок »</c:v>
                  </c:pt>
                  <c:pt idx="233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муниципального образован</c:v>
                  </c:pt>
                  <c:pt idx="234">
                    <c:v>Закупка товаров, работ, услуг для обеспечения муниципальных нужд</c:v>
                  </c:pt>
                  <c:pt idx="235">
                    <c:v>Иные закупки товаров, работ и услуг для муниципальных  нужд</c:v>
                  </c:pt>
                  <c:pt idx="236">
                    <c:v>Прочая закупка товаров, работ и услуг для обеспечения муниципальных нужд</c:v>
                  </c:pt>
                  <c:pt idx="237">
                    <c:v>Оплата работ, услуг</c:v>
                  </c:pt>
                  <c:pt idx="238">
                    <c:v>Прочие работы, услуги</c:v>
                  </c:pt>
                  <c:pt idx="239">
                    <c:v>Поступление нефинансовых активов</c:v>
                  </c:pt>
                  <c:pt idx="240">
                    <c:v>Увеличение стоимости основных средств</c:v>
                  </c:pt>
                  <c:pt idx="241">
                    <c:v>Государственная программа Иркутской области   "Экономическое развитие и инновационная экономика"
развитие и инновационная экономика"
Государственная программа Иркутской области   "Экономическое
развитие и инновационная экономика"
</c:v>
                  </c:pt>
                  <c:pt idx="242">
                    <c:v>Государственная подпрограмма Иркутской области   "Экономическое развитие и инновационная экономика"
развитие и инновационная экономика"
Государственная программа Иркутской области   "Экономическое
развитие и инновационная экономика"
</c:v>
                  </c:pt>
                  <c:pt idx="243">
                    <c:v>Основное мероприятие "Обеспечение эффективного управления экономическим развитием Иркутской области".</c:v>
                  </c:pt>
                  <c:pt idx="244">
                    <c:v>Закупка товаров, работ, услуг для обеспечения муниципальных нужд</c:v>
                  </c:pt>
                  <c:pt idx="245">
                    <c:v>Иные закупки товаров, работ и услуг для муниципальных  нужд</c:v>
                  </c:pt>
                  <c:pt idx="246">
                    <c:v>Прочая закупка товаров, работ и услуг для обеспечения муниципальных нужд</c:v>
                  </c:pt>
                  <c:pt idx="247">
                    <c:v>Увеличение стоимости основных средств</c:v>
                  </c:pt>
                  <c:pt idx="248">
                    <c:v>Образование</c:v>
                  </c:pt>
                  <c:pt idx="249">
                    <c:v>Профессиональная подготовка, переподготовка и повышение квалификации</c:v>
                  </c:pt>
                  <c:pt idx="250">
                    <c:v>МП "Эффективтивное муниципальное управление" </c:v>
                  </c:pt>
                  <c:pt idx="251">
                    <c:v>подпрограмма  "  Повышение эффективности деятельности органов местного самоуправления."</c:v>
                  </c:pt>
                  <c:pt idx="252">
                    <c:v>мероприятие" Подготовка.переподготовка (повышение квалификации) кадров</c:v>
                  </c:pt>
                  <c:pt idx="253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муниципального образован</c:v>
                  </c:pt>
                  <c:pt idx="254">
                    <c:v>Закупка товаров, работ, услуг для обеспечения муниципальных нужд</c:v>
                  </c:pt>
                  <c:pt idx="255">
                    <c:v>Иные закупки товаров, работ и услуг для муниципальных  нужд</c:v>
                  </c:pt>
                  <c:pt idx="256">
                    <c:v>Прочая закупка товаров, работ и услуг для обеспечения муниципальных нужд</c:v>
                  </c:pt>
                  <c:pt idx="257">
                    <c:v>Прочие работы, услуги</c:v>
                  </c:pt>
                  <c:pt idx="258">
                    <c:v>Молодежная политика  </c:v>
                  </c:pt>
                  <c:pt idx="259">
                    <c:v>МП«Развитие культуры, спорта и молодежной политики» </c:v>
                  </c:pt>
                  <c:pt idx="260">
                    <c:v>подпрограмма " Комплексные меры профилактики  наркомании и других социально-негативных явлений"</c:v>
                  </c:pt>
                  <c:pt idx="261">
                    <c:v>мероприяние " Профилактика наркомании , токсикомании и алкоголизма "</c:v>
                  </c:pt>
                  <c:pt idx="262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муниципального образования</c:v>
                  </c:pt>
                  <c:pt idx="263">
                    <c:v>Закупка товаров, работ, услуг для обеспечения муниципальных нужд</c:v>
                  </c:pt>
                  <c:pt idx="264">
                    <c:v>Иные закупки товаров, работ и услуг для муниципальных  нужд</c:v>
                  </c:pt>
                  <c:pt idx="265">
                    <c:v>Прочая закупка товаров, работ и услуг для обеспечения муниципальных нужд</c:v>
                  </c:pt>
                  <c:pt idx="266">
                    <c:v>Прочие работы, услуги</c:v>
                  </c:pt>
                  <c:pt idx="267">
                    <c:v>Культура и кинематография</c:v>
                  </c:pt>
                  <c:pt idx="268">
                    <c:v>Культура</c:v>
                  </c:pt>
                  <c:pt idx="269">
                    <c:v>МП«Развитие культуры, спорта и молодежной политики» </c:v>
                  </c:pt>
                  <c:pt idx="270">
                    <c:v>Подпрограммы "Организация досуга  жителей МО"</c:v>
                  </c:pt>
                  <c:pt idx="271">
                    <c:v> мероприятие   «  Содержание досуговых центров »</c:v>
                  </c:pt>
                  <c:pt idx="272">
                    <c:v>Осуществление функций органами местного самоуправления</c:v>
                  </c:pt>
                  <c:pt idx="273">
                    <c:v>Расходы на выплаты персоналу в целях обеспечения выполнения функций  государственными (муниципальными) органами, казенными учреждениями, органами управления государственными внебюджетными фондами </c:v>
                  </c:pt>
                  <c:pt idx="274">
                    <c:v>Фонд оплаты труда казенных учреждений</c:v>
                  </c:pt>
                  <c:pt idx="275">
                    <c:v>Заработная плата</c:v>
                  </c:pt>
                  <c:pt idx="276">
                    <c:v>Социальные несоциальные выплаты персоналу в денежной форме </c:v>
                  </c:pt>
                  <c:pt idx="277">
                    <c:v>Начисления на выплаты по оплате труда</c:v>
                  </c:pt>
                  <c:pt idx="278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муниципального образования</c:v>
                  </c:pt>
                  <c:pt idx="279">
                    <c:v>Закупка товаров, работ, услуг для обеспечения муниципальных нужд</c:v>
                  </c:pt>
                  <c:pt idx="280">
                    <c:v>Иные закупки товаров, работ и услуг для муниципальных  нужд</c:v>
                  </c:pt>
                  <c:pt idx="281">
                    <c:v>Прочая закупка товаров, работ и услуг для обеспечения муниципальных нужд</c:v>
                  </c:pt>
                  <c:pt idx="282">
                    <c:v>Прочие работы, услуги</c:v>
                  </c:pt>
                  <c:pt idx="283">
                    <c:v> "Увеличение стоимости прочих оборотных запасов (материалов)"</c:v>
                  </c:pt>
                  <c:pt idx="284">
                    <c:v>Уплата иных платежей</c:v>
                  </c:pt>
                  <c:pt idx="285">
                    <c:v>Штрафы за нарушение законодательства о налогах и сборах, законодательства о страховых взносах</c:v>
                  </c:pt>
                  <c:pt idx="286">
                    <c:v>Штрафы за нарушение законодательства о налогах и сборах, законодательства о страховых взносах</c:v>
                  </c:pt>
                  <c:pt idx="287">
                    <c:v>Штрафы за нарушение законодательства о закупках и нарушение условий контрактов (договоров)</c:v>
                  </c:pt>
                  <c:pt idx="288">
                    <c:v>Государственная программа Иркутской области   "Экономическое развитие и инновационная экономика"
развитие и инновационная экономика"
Государственная программа Иркутской области   "Экономическое
развитие и инновационная экономика"
</c:v>
                  </c:pt>
                  <c:pt idx="289">
                    <c:v>Государственная подпрограмма Иркутской области   "Экономическое развитие и инновационная экономика"
развитие и инновационная экономика"
Государственная программа Иркутской области   "Экономическое
развитие и инновационная экономика"
</c:v>
                  </c:pt>
                  <c:pt idx="290">
                    <c:v>Основное мероприятие "Обеспечение эффективного управления экономическим развитием Иркутской области".</c:v>
                  </c:pt>
                  <c:pt idx="291">
                    <c:v>Закупка товаров, работ, услуг для обеспечения муниципальных нужд</c:v>
                  </c:pt>
                  <c:pt idx="292">
                    <c:v>Иные закупки товаров, работ и услуг для муниципальных  нужд</c:v>
                  </c:pt>
                  <c:pt idx="293">
                    <c:v>Прочая закупка товаров, работ и услуг для обеспечения муниципальных нужд</c:v>
                  </c:pt>
                  <c:pt idx="294">
                    <c:v>Увеличение стоимости основных средств</c:v>
                  </c:pt>
                  <c:pt idx="295">
                    <c:v>ФИЗИЧЕСКАЯ КУЛЬТУРА И СПОРТ </c:v>
                  </c:pt>
                  <c:pt idx="296">
                    <c:v>ФИЗИЧЕСКАЯ КУЛЬТУРА  </c:v>
                  </c:pt>
                  <c:pt idx="297">
                    <c:v>МП«Развитие культуры, спорта и молодежной политики» </c:v>
                  </c:pt>
                  <c:pt idx="298">
                    <c:v>Подпрограммы "Развитие физической культуры и массового спорта "</c:v>
                  </c:pt>
                  <c:pt idx="299">
                    <c:v> мероприятие   «  Создание  систем оздоровление население средствами физической культуры и спорта  МО гг»</c:v>
                  </c:pt>
                  <c:pt idx="300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муниципального образования</c:v>
                  </c:pt>
                  <c:pt idx="301">
                    <c:v>Закупка товаров, работ, услуг для обеспечения муниципальных нужд</c:v>
                  </c:pt>
                  <c:pt idx="302">
                    <c:v>Иные закупки товаров, работ и услуг для муниципальных  нужд</c:v>
                  </c:pt>
                  <c:pt idx="303">
                    <c:v>Прочая закупка товаров, работ и услуг для обеспечения муниципальных нужд</c:v>
                  </c:pt>
                  <c:pt idx="304">
                    <c:v> "Увеличение стоимости прочих оборотных запасов (материалов)" КОСГУ относятся расходы по оплате договоров на приобретение (изготовление) прочих объектов, относящихся к материальным запасам, в том числе:</c:v>
                  </c:pt>
                  <c:pt idx="305">
                    <c:v>Социальная политика</c:v>
                  </c:pt>
                  <c:pt idx="306">
                    <c:v>Пенсионное обеспечение</c:v>
                  </c:pt>
                  <c:pt idx="307">
                    <c:v>Муниципальная программа    муниципального образования «Эффективное муниципальное управление»</c:v>
                  </c:pt>
                  <c:pt idx="308">
                    <c:v> подпрограмма «Социальное обеспечение»</c:v>
                  </c:pt>
                  <c:pt idx="309">
                    <c:v>мероприятие "Пенсия за выслугу лет муниципальным   служащим "</c:v>
                  </c:pt>
                  <c:pt idx="310">
                    <c:v>Пособия, компенсации и иные соц.выплаты гражданам, кроме публичных нормативных обязательств</c:v>
                  </c:pt>
                  <c:pt idx="311">
                    <c:v>Социальные выплаты гражданам, кроме публичных, нормативных, социальных выплат</c:v>
                  </c:pt>
                  <c:pt idx="312">
                    <c:v> "Пенсии, пособия, выплачиваемые работодателями, нанимателями бывшим работникам в денежной форме</c:v>
                  </c:pt>
                </c:lvl>
              </c:multiLvlStrCache>
            </c:multiLvlStrRef>
          </c:cat>
          <c:val>
            <c:numRef>
              <c:f>'сентябрь 2019'!$K$22:$K$467</c:f>
            </c:numRef>
          </c:val>
        </c:ser>
        <c:ser>
          <c:idx val="5"/>
          <c:order val="5"/>
          <c:invertIfNegative val="0"/>
          <c:cat>
            <c:multiLvlStrRef>
              <c:f>'сентябрь 2019'!$A$22:$F$467</c:f>
              <c:multiLvlStrCache>
                <c:ptCount val="313"/>
                <c:lvl>
                  <c:pt idx="1">
                    <c:v>КОСГУ</c:v>
                  </c:pt>
                  <c:pt idx="9">
                    <c:v>211</c:v>
                  </c:pt>
                  <c:pt idx="10">
                    <c:v>266</c:v>
                  </c:pt>
                  <c:pt idx="12">
                    <c:v>212</c:v>
                  </c:pt>
                  <c:pt idx="13">
                    <c:v>226</c:v>
                  </c:pt>
                  <c:pt idx="15">
                    <c:v>213</c:v>
                  </c:pt>
                  <c:pt idx="22">
                    <c:v>211</c:v>
                  </c:pt>
                  <c:pt idx="23">
                    <c:v>266</c:v>
                  </c:pt>
                  <c:pt idx="25">
                    <c:v>213</c:v>
                  </c:pt>
                  <c:pt idx="27">
                    <c:v>212</c:v>
                  </c:pt>
                  <c:pt idx="28">
                    <c:v>222</c:v>
                  </c:pt>
                  <c:pt idx="29">
                    <c:v>226</c:v>
                  </c:pt>
                  <c:pt idx="33">
                    <c:v>220</c:v>
                  </c:pt>
                  <c:pt idx="34">
                    <c:v>221</c:v>
                  </c:pt>
                  <c:pt idx="35">
                    <c:v>223</c:v>
                  </c:pt>
                  <c:pt idx="36">
                    <c:v>225</c:v>
                  </c:pt>
                  <c:pt idx="37">
                    <c:v>226</c:v>
                  </c:pt>
                  <c:pt idx="38">
                    <c:v>227</c:v>
                  </c:pt>
                  <c:pt idx="39">
                    <c:v>300</c:v>
                  </c:pt>
                  <c:pt idx="40">
                    <c:v>310</c:v>
                  </c:pt>
                  <c:pt idx="41">
                    <c:v>343</c:v>
                  </c:pt>
                  <c:pt idx="42">
                    <c:v>344</c:v>
                  </c:pt>
                  <c:pt idx="43">
                    <c:v>346</c:v>
                  </c:pt>
                  <c:pt idx="44">
                    <c:v>349</c:v>
                  </c:pt>
                  <c:pt idx="46">
                    <c:v>223</c:v>
                  </c:pt>
                  <c:pt idx="50">
                    <c:v>290</c:v>
                  </c:pt>
                  <c:pt idx="51">
                    <c:v>291</c:v>
                  </c:pt>
                  <c:pt idx="53">
                    <c:v>290</c:v>
                  </c:pt>
                  <c:pt idx="54">
                    <c:v>291</c:v>
                  </c:pt>
                  <c:pt idx="55">
                    <c:v>293</c:v>
                  </c:pt>
                  <c:pt idx="58">
                    <c:v>292</c:v>
                  </c:pt>
                  <c:pt idx="59">
                    <c:v>293</c:v>
                  </c:pt>
                  <c:pt idx="60">
                    <c:v>295</c:v>
                  </c:pt>
                  <c:pt idx="61">
                    <c:v>297</c:v>
                  </c:pt>
                  <c:pt idx="67">
                    <c:v>250</c:v>
                  </c:pt>
                  <c:pt idx="68">
                    <c:v>251</c:v>
                  </c:pt>
                  <c:pt idx="71">
                    <c:v>250</c:v>
                  </c:pt>
                  <c:pt idx="72">
                    <c:v>251</c:v>
                  </c:pt>
                  <c:pt idx="78">
                    <c:v>290</c:v>
                  </c:pt>
                  <c:pt idx="83">
                    <c:v>290</c:v>
                  </c:pt>
                  <c:pt idx="89">
                    <c:v>290</c:v>
                  </c:pt>
                  <c:pt idx="95">
                    <c:v>300</c:v>
                  </c:pt>
                  <c:pt idx="96">
                    <c:v>346</c:v>
                  </c:pt>
                  <c:pt idx="106">
                    <c:v>200</c:v>
                  </c:pt>
                  <c:pt idx="107">
                    <c:v>226</c:v>
                  </c:pt>
                  <c:pt idx="115">
                    <c:v>211</c:v>
                  </c:pt>
                  <c:pt idx="116">
                    <c:v>266</c:v>
                  </c:pt>
                  <c:pt idx="118">
                    <c:v>213</c:v>
                  </c:pt>
                  <c:pt idx="120">
                    <c:v>210</c:v>
                  </c:pt>
                  <c:pt idx="121">
                    <c:v>212</c:v>
                  </c:pt>
                  <c:pt idx="125">
                    <c:v>220</c:v>
                  </c:pt>
                  <c:pt idx="126">
                    <c:v>221</c:v>
                  </c:pt>
                  <c:pt idx="127">
                    <c:v>222</c:v>
                  </c:pt>
                  <c:pt idx="128">
                    <c:v>225</c:v>
                  </c:pt>
                  <c:pt idx="129">
                    <c:v>226</c:v>
                  </c:pt>
                  <c:pt idx="130">
                    <c:v>300</c:v>
                  </c:pt>
                  <c:pt idx="131">
                    <c:v>310</c:v>
                  </c:pt>
                  <c:pt idx="132">
                    <c:v>346</c:v>
                  </c:pt>
                  <c:pt idx="133">
                    <c:v>349</c:v>
                  </c:pt>
                  <c:pt idx="142">
                    <c:v>220</c:v>
                  </c:pt>
                  <c:pt idx="143">
                    <c:v>225</c:v>
                  </c:pt>
                  <c:pt idx="144">
                    <c:v>226</c:v>
                  </c:pt>
                  <c:pt idx="145">
                    <c:v>300</c:v>
                  </c:pt>
                  <c:pt idx="153">
                    <c:v>346</c:v>
                  </c:pt>
                  <c:pt idx="160">
                    <c:v>220</c:v>
                  </c:pt>
                  <c:pt idx="161">
                    <c:v>225</c:v>
                  </c:pt>
                  <c:pt idx="162">
                    <c:v>226</c:v>
                  </c:pt>
                  <c:pt idx="163">
                    <c:v>346</c:v>
                  </c:pt>
                  <c:pt idx="173">
                    <c:v>225</c:v>
                  </c:pt>
                  <c:pt idx="174">
                    <c:v>226</c:v>
                  </c:pt>
                  <c:pt idx="180">
                    <c:v>200</c:v>
                  </c:pt>
                  <c:pt idx="181">
                    <c:v>225</c:v>
                  </c:pt>
                  <c:pt idx="188">
                    <c:v>223</c:v>
                  </c:pt>
                  <c:pt idx="196">
                    <c:v>220</c:v>
                  </c:pt>
                  <c:pt idx="197">
                    <c:v>225</c:v>
                  </c:pt>
                  <c:pt idx="198">
                    <c:v>226</c:v>
                  </c:pt>
                  <c:pt idx="207">
                    <c:v>226</c:v>
                  </c:pt>
                  <c:pt idx="217">
                    <c:v>200</c:v>
                  </c:pt>
                  <c:pt idx="218">
                    <c:v>223</c:v>
                  </c:pt>
                  <c:pt idx="219">
                    <c:v>300</c:v>
                  </c:pt>
                  <c:pt idx="226">
                    <c:v>200</c:v>
                  </c:pt>
                  <c:pt idx="227">
                    <c:v>223</c:v>
                  </c:pt>
                  <c:pt idx="228">
                    <c:v>224</c:v>
                  </c:pt>
                  <c:pt idx="229">
                    <c:v>225</c:v>
                  </c:pt>
                  <c:pt idx="230">
                    <c:v>226</c:v>
                  </c:pt>
                  <c:pt idx="237">
                    <c:v>200</c:v>
                  </c:pt>
                  <c:pt idx="238">
                    <c:v>226</c:v>
                  </c:pt>
                  <c:pt idx="239">
                    <c:v>300</c:v>
                  </c:pt>
                  <c:pt idx="240">
                    <c:v>310</c:v>
                  </c:pt>
                  <c:pt idx="247">
                    <c:v>310</c:v>
                  </c:pt>
                  <c:pt idx="257">
                    <c:v>226</c:v>
                  </c:pt>
                  <c:pt idx="266">
                    <c:v>226</c:v>
                  </c:pt>
                  <c:pt idx="275">
                    <c:v>211</c:v>
                  </c:pt>
                  <c:pt idx="276">
                    <c:v>266</c:v>
                  </c:pt>
                  <c:pt idx="277">
                    <c:v>213</c:v>
                  </c:pt>
                  <c:pt idx="282">
                    <c:v>226</c:v>
                  </c:pt>
                  <c:pt idx="283">
                    <c:v>346</c:v>
                  </c:pt>
                  <c:pt idx="286">
                    <c:v>292</c:v>
                  </c:pt>
                  <c:pt idx="287">
                    <c:v>293</c:v>
                  </c:pt>
                  <c:pt idx="294">
                    <c:v>310</c:v>
                  </c:pt>
                  <c:pt idx="304">
                    <c:v>346</c:v>
                  </c:pt>
                  <c:pt idx="312">
                    <c:v>264</c:v>
                  </c:pt>
                </c:lvl>
                <c:lvl>
                  <c:pt idx="1">
                    <c:v>КВР</c:v>
                  </c:pt>
                  <c:pt idx="7">
                    <c:v>120</c:v>
                  </c:pt>
                  <c:pt idx="8">
                    <c:v>121</c:v>
                  </c:pt>
                  <c:pt idx="9">
                    <c:v>121</c:v>
                  </c:pt>
                  <c:pt idx="10">
                    <c:v>121</c:v>
                  </c:pt>
                  <c:pt idx="11">
                    <c:v>122</c:v>
                  </c:pt>
                  <c:pt idx="12">
                    <c:v>122</c:v>
                  </c:pt>
                  <c:pt idx="13">
                    <c:v>122</c:v>
                  </c:pt>
                  <c:pt idx="14">
                    <c:v>129</c:v>
                  </c:pt>
                  <c:pt idx="15">
                    <c:v>129</c:v>
                  </c:pt>
                  <c:pt idx="19">
                    <c:v>100</c:v>
                  </c:pt>
                  <c:pt idx="20">
                    <c:v>120</c:v>
                  </c:pt>
                  <c:pt idx="21">
                    <c:v>121</c:v>
                  </c:pt>
                  <c:pt idx="22">
                    <c:v>121</c:v>
                  </c:pt>
                  <c:pt idx="23">
                    <c:v>121</c:v>
                  </c:pt>
                  <c:pt idx="24">
                    <c:v>129</c:v>
                  </c:pt>
                  <c:pt idx="25">
                    <c:v>129</c:v>
                  </c:pt>
                  <c:pt idx="26">
                    <c:v>122</c:v>
                  </c:pt>
                  <c:pt idx="27">
                    <c:v>122</c:v>
                  </c:pt>
                  <c:pt idx="28">
                    <c:v>122</c:v>
                  </c:pt>
                  <c:pt idx="29">
                    <c:v>122</c:v>
                  </c:pt>
                  <c:pt idx="30">
                    <c:v>200</c:v>
                  </c:pt>
                  <c:pt idx="31">
                    <c:v>240</c:v>
                  </c:pt>
                  <c:pt idx="32">
                    <c:v>244</c:v>
                  </c:pt>
                  <c:pt idx="33">
                    <c:v>244</c:v>
                  </c:pt>
                  <c:pt idx="34">
                    <c:v>244</c:v>
                  </c:pt>
                  <c:pt idx="35">
                    <c:v>244</c:v>
                  </c:pt>
                  <c:pt idx="36">
                    <c:v>244</c:v>
                  </c:pt>
                  <c:pt idx="37">
                    <c:v>244</c:v>
                  </c:pt>
                  <c:pt idx="38">
                    <c:v>244</c:v>
                  </c:pt>
                  <c:pt idx="39">
                    <c:v>244</c:v>
                  </c:pt>
                  <c:pt idx="40">
                    <c:v>244</c:v>
                  </c:pt>
                  <c:pt idx="41">
                    <c:v>244</c:v>
                  </c:pt>
                  <c:pt idx="42">
                    <c:v>244</c:v>
                  </c:pt>
                  <c:pt idx="43">
                    <c:v>244</c:v>
                  </c:pt>
                  <c:pt idx="44">
                    <c:v>244</c:v>
                  </c:pt>
                  <c:pt idx="45">
                    <c:v>247</c:v>
                  </c:pt>
                  <c:pt idx="46">
                    <c:v>247</c:v>
                  </c:pt>
                  <c:pt idx="47">
                    <c:v>800</c:v>
                  </c:pt>
                  <c:pt idx="48">
                    <c:v>850</c:v>
                  </c:pt>
                  <c:pt idx="49">
                    <c:v>851</c:v>
                  </c:pt>
                  <c:pt idx="50">
                    <c:v>851</c:v>
                  </c:pt>
                  <c:pt idx="51">
                    <c:v>851</c:v>
                  </c:pt>
                  <c:pt idx="52">
                    <c:v>852</c:v>
                  </c:pt>
                  <c:pt idx="53">
                    <c:v>852</c:v>
                  </c:pt>
                  <c:pt idx="54">
                    <c:v>852</c:v>
                  </c:pt>
                  <c:pt idx="55">
                    <c:v>852</c:v>
                  </c:pt>
                  <c:pt idx="57">
                    <c:v>853</c:v>
                  </c:pt>
                  <c:pt idx="58">
                    <c:v>853</c:v>
                  </c:pt>
                  <c:pt idx="59">
                    <c:v>853</c:v>
                  </c:pt>
                  <c:pt idx="60">
                    <c:v>853</c:v>
                  </c:pt>
                  <c:pt idx="61">
                    <c:v>853</c:v>
                  </c:pt>
                  <c:pt idx="65">
                    <c:v>500</c:v>
                  </c:pt>
                  <c:pt idx="66">
                    <c:v>540</c:v>
                  </c:pt>
                  <c:pt idx="67">
                    <c:v>540</c:v>
                  </c:pt>
                  <c:pt idx="68">
                    <c:v>540</c:v>
                  </c:pt>
                  <c:pt idx="69">
                    <c:v>500</c:v>
                  </c:pt>
                  <c:pt idx="70">
                    <c:v>540</c:v>
                  </c:pt>
                  <c:pt idx="71">
                    <c:v>540</c:v>
                  </c:pt>
                  <c:pt idx="72">
                    <c:v>540</c:v>
                  </c:pt>
                  <c:pt idx="76">
                    <c:v>800</c:v>
                  </c:pt>
                  <c:pt idx="77">
                    <c:v>880</c:v>
                  </c:pt>
                  <c:pt idx="78">
                    <c:v>880</c:v>
                  </c:pt>
                  <c:pt idx="81">
                    <c:v>800</c:v>
                  </c:pt>
                  <c:pt idx="82">
                    <c:v>880</c:v>
                  </c:pt>
                  <c:pt idx="83">
                    <c:v>880</c:v>
                  </c:pt>
                  <c:pt idx="87">
                    <c:v>800</c:v>
                  </c:pt>
                  <c:pt idx="88">
                    <c:v>870</c:v>
                  </c:pt>
                  <c:pt idx="89">
                    <c:v>870</c:v>
                  </c:pt>
                  <c:pt idx="92">
                    <c:v>200</c:v>
                  </c:pt>
                  <c:pt idx="93">
                    <c:v>240</c:v>
                  </c:pt>
                  <c:pt idx="94">
                    <c:v>244</c:v>
                  </c:pt>
                  <c:pt idx="95">
                    <c:v>244</c:v>
                  </c:pt>
                  <c:pt idx="96">
                    <c:v>244</c:v>
                  </c:pt>
                  <c:pt idx="103">
                    <c:v>200</c:v>
                  </c:pt>
                  <c:pt idx="104">
                    <c:v>240</c:v>
                  </c:pt>
                  <c:pt idx="105">
                    <c:v>244</c:v>
                  </c:pt>
                  <c:pt idx="106">
                    <c:v>244</c:v>
                  </c:pt>
                  <c:pt idx="107">
                    <c:v>244</c:v>
                  </c:pt>
                  <c:pt idx="112">
                    <c:v>100</c:v>
                  </c:pt>
                  <c:pt idx="113">
                    <c:v>120</c:v>
                  </c:pt>
                  <c:pt idx="114">
                    <c:v>121</c:v>
                  </c:pt>
                  <c:pt idx="115">
                    <c:v>121</c:v>
                  </c:pt>
                  <c:pt idx="116">
                    <c:v>121</c:v>
                  </c:pt>
                  <c:pt idx="117">
                    <c:v>129</c:v>
                  </c:pt>
                  <c:pt idx="118">
                    <c:v>129</c:v>
                  </c:pt>
                  <c:pt idx="119">
                    <c:v>122</c:v>
                  </c:pt>
                  <c:pt idx="120">
                    <c:v>122</c:v>
                  </c:pt>
                  <c:pt idx="121">
                    <c:v>122</c:v>
                  </c:pt>
                  <c:pt idx="122">
                    <c:v>200</c:v>
                  </c:pt>
                  <c:pt idx="123">
                    <c:v>240</c:v>
                  </c:pt>
                  <c:pt idx="124">
                    <c:v>244</c:v>
                  </c:pt>
                  <c:pt idx="125">
                    <c:v>244</c:v>
                  </c:pt>
                  <c:pt idx="126">
                    <c:v>244</c:v>
                  </c:pt>
                  <c:pt idx="127">
                    <c:v>244</c:v>
                  </c:pt>
                  <c:pt idx="128">
                    <c:v>244</c:v>
                  </c:pt>
                  <c:pt idx="129">
                    <c:v>244</c:v>
                  </c:pt>
                  <c:pt idx="130">
                    <c:v>244</c:v>
                  </c:pt>
                  <c:pt idx="131">
                    <c:v>244</c:v>
                  </c:pt>
                  <c:pt idx="132">
                    <c:v>244</c:v>
                  </c:pt>
                  <c:pt idx="133">
                    <c:v>244</c:v>
                  </c:pt>
                  <c:pt idx="139">
                    <c:v>200</c:v>
                  </c:pt>
                  <c:pt idx="140">
                    <c:v>240</c:v>
                  </c:pt>
                  <c:pt idx="141">
                    <c:v>244</c:v>
                  </c:pt>
                  <c:pt idx="142">
                    <c:v>244</c:v>
                  </c:pt>
                  <c:pt idx="143">
                    <c:v>244</c:v>
                  </c:pt>
                  <c:pt idx="144">
                    <c:v>244</c:v>
                  </c:pt>
                  <c:pt idx="145">
                    <c:v>244</c:v>
                  </c:pt>
                  <c:pt idx="150">
                    <c:v>200</c:v>
                  </c:pt>
                  <c:pt idx="151">
                    <c:v>240</c:v>
                  </c:pt>
                  <c:pt idx="152">
                    <c:v>244</c:v>
                  </c:pt>
                  <c:pt idx="153">
                    <c:v>244</c:v>
                  </c:pt>
                  <c:pt idx="157">
                    <c:v>200</c:v>
                  </c:pt>
                  <c:pt idx="158">
                    <c:v>240</c:v>
                  </c:pt>
                  <c:pt idx="159">
                    <c:v>244</c:v>
                  </c:pt>
                  <c:pt idx="160">
                    <c:v>244</c:v>
                  </c:pt>
                  <c:pt idx="161">
                    <c:v>244</c:v>
                  </c:pt>
                  <c:pt idx="162">
                    <c:v>244</c:v>
                  </c:pt>
                  <c:pt idx="163">
                    <c:v>244</c:v>
                  </c:pt>
                  <c:pt idx="170">
                    <c:v>200</c:v>
                  </c:pt>
                  <c:pt idx="171">
                    <c:v>240</c:v>
                  </c:pt>
                  <c:pt idx="172">
                    <c:v>244</c:v>
                  </c:pt>
                  <c:pt idx="173">
                    <c:v>244</c:v>
                  </c:pt>
                  <c:pt idx="174">
                    <c:v>244</c:v>
                  </c:pt>
                  <c:pt idx="177">
                    <c:v>200</c:v>
                  </c:pt>
                  <c:pt idx="178">
                    <c:v>240</c:v>
                  </c:pt>
                  <c:pt idx="179">
                    <c:v>244</c:v>
                  </c:pt>
                  <c:pt idx="180">
                    <c:v>244</c:v>
                  </c:pt>
                  <c:pt idx="181">
                    <c:v>244</c:v>
                  </c:pt>
                  <c:pt idx="185">
                    <c:v>200</c:v>
                  </c:pt>
                  <c:pt idx="186">
                    <c:v>240</c:v>
                  </c:pt>
                  <c:pt idx="187">
                    <c:v>247</c:v>
                  </c:pt>
                  <c:pt idx="188">
                    <c:v>247</c:v>
                  </c:pt>
                  <c:pt idx="193">
                    <c:v>200</c:v>
                  </c:pt>
                  <c:pt idx="194">
                    <c:v>240</c:v>
                  </c:pt>
                  <c:pt idx="195">
                    <c:v>244</c:v>
                  </c:pt>
                  <c:pt idx="196">
                    <c:v>244</c:v>
                  </c:pt>
                  <c:pt idx="197">
                    <c:v>244</c:v>
                  </c:pt>
                  <c:pt idx="198">
                    <c:v>244</c:v>
                  </c:pt>
                  <c:pt idx="204">
                    <c:v>200</c:v>
                  </c:pt>
                  <c:pt idx="205">
                    <c:v>240</c:v>
                  </c:pt>
                  <c:pt idx="206">
                    <c:v>244</c:v>
                  </c:pt>
                  <c:pt idx="207">
                    <c:v>244</c:v>
                  </c:pt>
                  <c:pt idx="214">
                    <c:v>200</c:v>
                  </c:pt>
                  <c:pt idx="215">
                    <c:v>240</c:v>
                  </c:pt>
                  <c:pt idx="216">
                    <c:v>247</c:v>
                  </c:pt>
                  <c:pt idx="217">
                    <c:v>244</c:v>
                  </c:pt>
                  <c:pt idx="218">
                    <c:v>247</c:v>
                  </c:pt>
                  <c:pt idx="219">
                    <c:v>244</c:v>
                  </c:pt>
                  <c:pt idx="223">
                    <c:v>200</c:v>
                  </c:pt>
                  <c:pt idx="224">
                    <c:v>240</c:v>
                  </c:pt>
                  <c:pt idx="225">
                    <c:v>244</c:v>
                  </c:pt>
                  <c:pt idx="226">
                    <c:v>244</c:v>
                  </c:pt>
                  <c:pt idx="227">
                    <c:v>244</c:v>
                  </c:pt>
                  <c:pt idx="228">
                    <c:v>244</c:v>
                  </c:pt>
                  <c:pt idx="229">
                    <c:v>244</c:v>
                  </c:pt>
                  <c:pt idx="230">
                    <c:v>244</c:v>
                  </c:pt>
                  <c:pt idx="234">
                    <c:v>200</c:v>
                  </c:pt>
                  <c:pt idx="235">
                    <c:v>240</c:v>
                  </c:pt>
                  <c:pt idx="236">
                    <c:v>244</c:v>
                  </c:pt>
                  <c:pt idx="237">
                    <c:v>244</c:v>
                  </c:pt>
                  <c:pt idx="238">
                    <c:v>244</c:v>
                  </c:pt>
                  <c:pt idx="239">
                    <c:v>244</c:v>
                  </c:pt>
                  <c:pt idx="240">
                    <c:v>244</c:v>
                  </c:pt>
                  <c:pt idx="244">
                    <c:v>240</c:v>
                  </c:pt>
                  <c:pt idx="245">
                    <c:v>244</c:v>
                  </c:pt>
                  <c:pt idx="246">
                    <c:v>244</c:v>
                  </c:pt>
                  <c:pt idx="247">
                    <c:v>244</c:v>
                  </c:pt>
                  <c:pt idx="254">
                    <c:v>200</c:v>
                  </c:pt>
                  <c:pt idx="255">
                    <c:v>240</c:v>
                  </c:pt>
                  <c:pt idx="256">
                    <c:v>244</c:v>
                  </c:pt>
                  <c:pt idx="257">
                    <c:v>244</c:v>
                  </c:pt>
                  <c:pt idx="263">
                    <c:v>200</c:v>
                  </c:pt>
                  <c:pt idx="264">
                    <c:v>240</c:v>
                  </c:pt>
                  <c:pt idx="265">
                    <c:v>244</c:v>
                  </c:pt>
                  <c:pt idx="266">
                    <c:v>244</c:v>
                  </c:pt>
                  <c:pt idx="273">
                    <c:v>100</c:v>
                  </c:pt>
                  <c:pt idx="274">
                    <c:v>111</c:v>
                  </c:pt>
                  <c:pt idx="275">
                    <c:v>111</c:v>
                  </c:pt>
                  <c:pt idx="276">
                    <c:v>111</c:v>
                  </c:pt>
                  <c:pt idx="277">
                    <c:v>119</c:v>
                  </c:pt>
                  <c:pt idx="279">
                    <c:v>200</c:v>
                  </c:pt>
                  <c:pt idx="280">
                    <c:v>240</c:v>
                  </c:pt>
                  <c:pt idx="281">
                    <c:v>244</c:v>
                  </c:pt>
                  <c:pt idx="282">
                    <c:v>244</c:v>
                  </c:pt>
                  <c:pt idx="283">
                    <c:v>244</c:v>
                  </c:pt>
                  <c:pt idx="285">
                    <c:v>853</c:v>
                  </c:pt>
                  <c:pt idx="286">
                    <c:v>853</c:v>
                  </c:pt>
                  <c:pt idx="287">
                    <c:v>853</c:v>
                  </c:pt>
                  <c:pt idx="291">
                    <c:v>240</c:v>
                  </c:pt>
                  <c:pt idx="292">
                    <c:v>244</c:v>
                  </c:pt>
                  <c:pt idx="293">
                    <c:v>244</c:v>
                  </c:pt>
                  <c:pt idx="294">
                    <c:v>244</c:v>
                  </c:pt>
                  <c:pt idx="301">
                    <c:v>200</c:v>
                  </c:pt>
                  <c:pt idx="302">
                    <c:v>240</c:v>
                  </c:pt>
                  <c:pt idx="303">
                    <c:v>244</c:v>
                  </c:pt>
                  <c:pt idx="304">
                    <c:v>244</c:v>
                  </c:pt>
                  <c:pt idx="310">
                    <c:v>320</c:v>
                  </c:pt>
                  <c:pt idx="311">
                    <c:v>321</c:v>
                  </c:pt>
                  <c:pt idx="312">
                    <c:v>321</c:v>
                  </c:pt>
                </c:lvl>
                <c:lvl>
                  <c:pt idx="1">
                    <c:v>КЦСР</c:v>
                  </c:pt>
                  <c:pt idx="3">
                    <c:v>41 0 00 0000</c:v>
                  </c:pt>
                  <c:pt idx="4">
                    <c:v>41 1 00 00000</c:v>
                  </c:pt>
                  <c:pt idx="5">
                    <c:v>41 1 01 00000</c:v>
                  </c:pt>
                  <c:pt idx="6">
                    <c:v>41 1 01 00000</c:v>
                  </c:pt>
                  <c:pt idx="7">
                    <c:v>41 1 01 80110</c:v>
                  </c:pt>
                  <c:pt idx="8">
                    <c:v>41 1 01 80110</c:v>
                  </c:pt>
                  <c:pt idx="9">
                    <c:v>41 1 01 80110</c:v>
                  </c:pt>
                  <c:pt idx="10">
                    <c:v>41 1 01 80110</c:v>
                  </c:pt>
                  <c:pt idx="12">
                    <c:v>41 1 01 80190</c:v>
                  </c:pt>
                  <c:pt idx="13">
                    <c:v>41 1 01 80190</c:v>
                  </c:pt>
                  <c:pt idx="14">
                    <c:v>41 1 01 80110</c:v>
                  </c:pt>
                  <c:pt idx="15">
                    <c:v>41 1 01 80110</c:v>
                  </c:pt>
                  <c:pt idx="17">
                    <c:v>41 1 00 00000</c:v>
                  </c:pt>
                  <c:pt idx="18">
                    <c:v>41 1 02 0000</c:v>
                  </c:pt>
                  <c:pt idx="19">
                    <c:v>41 1 02 80110</c:v>
                  </c:pt>
                  <c:pt idx="20">
                    <c:v>41 1 02 80110</c:v>
                  </c:pt>
                  <c:pt idx="21">
                    <c:v>41 1 02 80110</c:v>
                  </c:pt>
                  <c:pt idx="22">
                    <c:v>41 1 02 80110</c:v>
                  </c:pt>
                  <c:pt idx="23">
                    <c:v>41 1 02 80110</c:v>
                  </c:pt>
                  <c:pt idx="24">
                    <c:v>41 1 02 80110</c:v>
                  </c:pt>
                  <c:pt idx="25">
                    <c:v>41 1 02 80110</c:v>
                  </c:pt>
                  <c:pt idx="26">
                    <c:v>41 1 02 80190</c:v>
                  </c:pt>
                  <c:pt idx="27">
                    <c:v>41 1 02 80190</c:v>
                  </c:pt>
                  <c:pt idx="28">
                    <c:v>41 1 02 80190</c:v>
                  </c:pt>
                  <c:pt idx="29">
                    <c:v>41 1 02 80190</c:v>
                  </c:pt>
                  <c:pt idx="30">
                    <c:v>41 1 02 80190</c:v>
                  </c:pt>
                  <c:pt idx="31">
                    <c:v>41 1 02 80190</c:v>
                  </c:pt>
                  <c:pt idx="32">
                    <c:v>41 1 02 80190</c:v>
                  </c:pt>
                  <c:pt idx="33">
                    <c:v>41 1 02 80190</c:v>
                  </c:pt>
                  <c:pt idx="34">
                    <c:v>41 1 02 80190</c:v>
                  </c:pt>
                  <c:pt idx="35">
                    <c:v>41 1 0280190</c:v>
                  </c:pt>
                  <c:pt idx="36">
                    <c:v>41 1 02 80190</c:v>
                  </c:pt>
                  <c:pt idx="37">
                    <c:v>41 1 02 80190</c:v>
                  </c:pt>
                  <c:pt idx="38">
                    <c:v>41 1 02 80190</c:v>
                  </c:pt>
                  <c:pt idx="39">
                    <c:v>41 1 02 80190</c:v>
                  </c:pt>
                  <c:pt idx="40">
                    <c:v>41 1 02 80190</c:v>
                  </c:pt>
                  <c:pt idx="41">
                    <c:v>41 1 02 80190</c:v>
                  </c:pt>
                  <c:pt idx="42">
                    <c:v>41 1 02 80190</c:v>
                  </c:pt>
                  <c:pt idx="43">
                    <c:v>41 1 02 80190</c:v>
                  </c:pt>
                  <c:pt idx="44">
                    <c:v>41 1 02 80190</c:v>
                  </c:pt>
                  <c:pt idx="45">
                    <c:v>41 1 02 80190</c:v>
                  </c:pt>
                  <c:pt idx="46">
                    <c:v>41 1 02 80190</c:v>
                  </c:pt>
                  <c:pt idx="47">
                    <c:v>41 1 02 89999</c:v>
                  </c:pt>
                  <c:pt idx="48">
                    <c:v>41 1 02 89999</c:v>
                  </c:pt>
                  <c:pt idx="49">
                    <c:v>41 1 02 89999</c:v>
                  </c:pt>
                  <c:pt idx="50">
                    <c:v>41 1 02 89999</c:v>
                  </c:pt>
                  <c:pt idx="51">
                    <c:v>41 1 02 89999</c:v>
                  </c:pt>
                  <c:pt idx="52">
                    <c:v>41 1 02 89999</c:v>
                  </c:pt>
                  <c:pt idx="53">
                    <c:v>41 1 02 801190</c:v>
                  </c:pt>
                  <c:pt idx="54">
                    <c:v>41 1 02 89999</c:v>
                  </c:pt>
                  <c:pt idx="55">
                    <c:v>41 1 02 89999</c:v>
                  </c:pt>
                  <c:pt idx="56">
                    <c:v>41 1 02 801190</c:v>
                  </c:pt>
                  <c:pt idx="57">
                    <c:v>41 1 02 89999</c:v>
                  </c:pt>
                  <c:pt idx="58">
                    <c:v>41 1 02 89999</c:v>
                  </c:pt>
                  <c:pt idx="59">
                    <c:v>41 1 02 89999</c:v>
                  </c:pt>
                  <c:pt idx="60">
                    <c:v>41 1 02 89999</c:v>
                  </c:pt>
                  <c:pt idx="61">
                    <c:v>41 1 02 801190</c:v>
                  </c:pt>
                  <c:pt idx="63">
                    <c:v>77 0 03 83190</c:v>
                  </c:pt>
                  <c:pt idx="64">
                    <c:v>77 0 03 83190</c:v>
                  </c:pt>
                  <c:pt idx="65">
                    <c:v>77 0 03 83190</c:v>
                  </c:pt>
                  <c:pt idx="66">
                    <c:v>77 0 03 83190</c:v>
                  </c:pt>
                  <c:pt idx="67">
                    <c:v>77 0 03 83190</c:v>
                  </c:pt>
                  <c:pt idx="68">
                    <c:v>77 0 03 83190</c:v>
                  </c:pt>
                  <c:pt idx="69">
                    <c:v>77 0 03 84190</c:v>
                  </c:pt>
                  <c:pt idx="70">
                    <c:v>77 0 03 84190</c:v>
                  </c:pt>
                  <c:pt idx="71">
                    <c:v>77 0 03 84190</c:v>
                  </c:pt>
                  <c:pt idx="72">
                    <c:v>77 0 03 84190</c:v>
                  </c:pt>
                  <c:pt idx="73">
                    <c:v>90 0 00 00000</c:v>
                  </c:pt>
                  <c:pt idx="74">
                    <c:v>90 2 00 00000</c:v>
                  </c:pt>
                  <c:pt idx="75">
                    <c:v>90 2  01 00000</c:v>
                  </c:pt>
                  <c:pt idx="76">
                    <c:v>90 2 01 89999</c:v>
                  </c:pt>
                  <c:pt idx="77">
                    <c:v>90 2 01 89999</c:v>
                  </c:pt>
                  <c:pt idx="78">
                    <c:v>90 2 01 89999</c:v>
                  </c:pt>
                  <c:pt idx="79">
                    <c:v>90 2 00 00000</c:v>
                  </c:pt>
                  <c:pt idx="80">
                    <c:v>90 2 02 00000</c:v>
                  </c:pt>
                  <c:pt idx="81">
                    <c:v>90 2 02 89999</c:v>
                  </c:pt>
                  <c:pt idx="82">
                    <c:v>90 2 02 89999</c:v>
                  </c:pt>
                  <c:pt idx="83">
                    <c:v>90 2 02 89999</c:v>
                  </c:pt>
                  <c:pt idx="84">
                    <c:v>90 2 02 89999</c:v>
                  </c:pt>
                  <c:pt idx="85">
                    <c:v>77 0 04 80000</c:v>
                  </c:pt>
                  <c:pt idx="86">
                    <c:v>77 0 04 89160</c:v>
                  </c:pt>
                  <c:pt idx="87">
                    <c:v>77 0 04 89160</c:v>
                  </c:pt>
                  <c:pt idx="88">
                    <c:v>77 0 04 89160</c:v>
                  </c:pt>
                  <c:pt idx="89">
                    <c:v>77 0 04 89160</c:v>
                  </c:pt>
                  <c:pt idx="91">
                    <c:v>90 А 01 73150</c:v>
                  </c:pt>
                  <c:pt idx="92">
                    <c:v>90 А 01 73150</c:v>
                  </c:pt>
                  <c:pt idx="93">
                    <c:v>90 А 01 73150</c:v>
                  </c:pt>
                  <c:pt idx="94">
                    <c:v>90 А 01 73150</c:v>
                  </c:pt>
                  <c:pt idx="95">
                    <c:v>90 А 01 73150</c:v>
                  </c:pt>
                  <c:pt idx="96">
                    <c:v>90 А 01 73150</c:v>
                  </c:pt>
                  <c:pt idx="97">
                    <c:v>31 0 00 00000</c:v>
                  </c:pt>
                  <c:pt idx="98">
                    <c:v>41 0 00 00000</c:v>
                  </c:pt>
                  <c:pt idx="99">
                    <c:v>41 2 00 00000</c:v>
                  </c:pt>
                  <c:pt idx="100">
                    <c:v>41 2 01 00000</c:v>
                  </c:pt>
                  <c:pt idx="101">
                    <c:v>41 2 01 89999</c:v>
                  </c:pt>
                  <c:pt idx="102">
                    <c:v>41 2 01 89999</c:v>
                  </c:pt>
                  <c:pt idx="103">
                    <c:v>41 2 01 89999</c:v>
                  </c:pt>
                  <c:pt idx="104">
                    <c:v>41 2 01 89999</c:v>
                  </c:pt>
                  <c:pt idx="105">
                    <c:v>41 2 01 89999</c:v>
                  </c:pt>
                  <c:pt idx="106">
                    <c:v>41 2 01 89999</c:v>
                  </c:pt>
                  <c:pt idx="107">
                    <c:v>41 2 01 89999</c:v>
                  </c:pt>
                  <c:pt idx="110">
                    <c:v>90А0151180</c:v>
                  </c:pt>
                  <c:pt idx="111">
                    <c:v>90А0151180</c:v>
                  </c:pt>
                  <c:pt idx="112">
                    <c:v>90А0151180</c:v>
                  </c:pt>
                  <c:pt idx="113">
                    <c:v>90А0151180</c:v>
                  </c:pt>
                  <c:pt idx="114">
                    <c:v>90А0151180</c:v>
                  </c:pt>
                  <c:pt idx="115">
                    <c:v>90А0151180</c:v>
                  </c:pt>
                  <c:pt idx="116">
                    <c:v>90А0151180</c:v>
                  </c:pt>
                  <c:pt idx="117">
                    <c:v>90А0151180</c:v>
                  </c:pt>
                  <c:pt idx="118">
                    <c:v>90А0151180</c:v>
                  </c:pt>
                  <c:pt idx="119">
                    <c:v>90А0151180</c:v>
                  </c:pt>
                  <c:pt idx="120">
                    <c:v>90А0151180</c:v>
                  </c:pt>
                  <c:pt idx="121">
                    <c:v>90А0151180</c:v>
                  </c:pt>
                  <c:pt idx="122">
                    <c:v>90А0151180</c:v>
                  </c:pt>
                  <c:pt idx="123">
                    <c:v>90А0151180</c:v>
                  </c:pt>
                  <c:pt idx="124">
                    <c:v>90А0151180</c:v>
                  </c:pt>
                  <c:pt idx="125">
                    <c:v>90А0151180</c:v>
                  </c:pt>
                  <c:pt idx="126">
                    <c:v>90А0151180</c:v>
                  </c:pt>
                  <c:pt idx="127">
                    <c:v>90А0151180</c:v>
                  </c:pt>
                  <c:pt idx="128">
                    <c:v>90А0151180</c:v>
                  </c:pt>
                  <c:pt idx="129">
                    <c:v>90А0151180</c:v>
                  </c:pt>
                  <c:pt idx="130">
                    <c:v>90А0151180</c:v>
                  </c:pt>
                  <c:pt idx="131">
                    <c:v>90А0151180</c:v>
                  </c:pt>
                  <c:pt idx="132">
                    <c:v>90А0151180</c:v>
                  </c:pt>
                  <c:pt idx="133">
                    <c:v>90А0151180</c:v>
                  </c:pt>
                  <c:pt idx="135">
                    <c:v>42 0 00 00000</c:v>
                  </c:pt>
                  <c:pt idx="136">
                    <c:v>42 3 00 00000</c:v>
                  </c:pt>
                  <c:pt idx="137">
                    <c:v>42 3 01 00000</c:v>
                  </c:pt>
                  <c:pt idx="138">
                    <c:v>42 3 01 89999</c:v>
                  </c:pt>
                  <c:pt idx="139">
                    <c:v>42 3 01 89999</c:v>
                  </c:pt>
                  <c:pt idx="140">
                    <c:v>42 3 01 89999</c:v>
                  </c:pt>
                  <c:pt idx="141">
                    <c:v>42 3 01 89999</c:v>
                  </c:pt>
                  <c:pt idx="142">
                    <c:v>42 3 01 89999</c:v>
                  </c:pt>
                  <c:pt idx="143">
                    <c:v>42 3 01 89999</c:v>
                  </c:pt>
                  <c:pt idx="144">
                    <c:v>42 3 01 89999</c:v>
                  </c:pt>
                  <c:pt idx="145">
                    <c:v>42 3 01 89999</c:v>
                  </c:pt>
                  <c:pt idx="147">
                    <c:v>42 0 00 0000</c:v>
                  </c:pt>
                  <c:pt idx="148">
                    <c:v>42 5 00 00000</c:v>
                  </c:pt>
                  <c:pt idx="149">
                    <c:v>42 5 02 89999</c:v>
                  </c:pt>
                  <c:pt idx="150">
                    <c:v>42 5 02 89999</c:v>
                  </c:pt>
                  <c:pt idx="151">
                    <c:v>42 5 02 89999</c:v>
                  </c:pt>
                  <c:pt idx="152">
                    <c:v>42 5 02 89999</c:v>
                  </c:pt>
                  <c:pt idx="153">
                    <c:v>42 5 02 89999</c:v>
                  </c:pt>
                  <c:pt idx="154">
                    <c:v>42 1 00 0000</c:v>
                  </c:pt>
                  <c:pt idx="155">
                    <c:v>42 1 01 89999</c:v>
                  </c:pt>
                  <c:pt idx="156">
                    <c:v>42 1 01 89999</c:v>
                  </c:pt>
                  <c:pt idx="157">
                    <c:v>42 1 01 89999</c:v>
                  </c:pt>
                  <c:pt idx="158">
                    <c:v>42 1 01 89999</c:v>
                  </c:pt>
                  <c:pt idx="159">
                    <c:v>42 1 01 89999</c:v>
                  </c:pt>
                  <c:pt idx="160">
                    <c:v>42 1 01 89999</c:v>
                  </c:pt>
                  <c:pt idx="161">
                    <c:v>42 1 01 89999</c:v>
                  </c:pt>
                  <c:pt idx="162">
                    <c:v>42 1 01 89999</c:v>
                  </c:pt>
                  <c:pt idx="163">
                    <c:v>42 1 01 89999</c:v>
                  </c:pt>
                  <c:pt idx="165">
                    <c:v>43 0 00 00000</c:v>
                  </c:pt>
                  <c:pt idx="166">
                    <c:v>43 0 00 00000</c:v>
                  </c:pt>
                  <c:pt idx="167">
                    <c:v>43 1 00 00000</c:v>
                  </c:pt>
                  <c:pt idx="168">
                    <c:v>43 1 01 89999</c:v>
                  </c:pt>
                  <c:pt idx="169">
                    <c:v>43 1 01 89999</c:v>
                  </c:pt>
                  <c:pt idx="170">
                    <c:v>43 1 01 89999</c:v>
                  </c:pt>
                  <c:pt idx="171">
                    <c:v>43 1 01 89999</c:v>
                  </c:pt>
                  <c:pt idx="172">
                    <c:v>43 1 01 89999</c:v>
                  </c:pt>
                  <c:pt idx="173">
                    <c:v>43 1 01 89999</c:v>
                  </c:pt>
                  <c:pt idx="174">
                    <c:v>33 1 01 89999</c:v>
                  </c:pt>
                  <c:pt idx="175">
                    <c:v>43 102 89999</c:v>
                  </c:pt>
                  <c:pt idx="176">
                    <c:v>43 102 89999</c:v>
                  </c:pt>
                  <c:pt idx="177">
                    <c:v>43 102 89999</c:v>
                  </c:pt>
                  <c:pt idx="178">
                    <c:v>43 102 89999</c:v>
                  </c:pt>
                  <c:pt idx="179">
                    <c:v>43 102 89999</c:v>
                  </c:pt>
                  <c:pt idx="180">
                    <c:v>43 102 89999</c:v>
                  </c:pt>
                  <c:pt idx="181">
                    <c:v>43 102 89999</c:v>
                  </c:pt>
                  <c:pt idx="182">
                    <c:v>43 2 00 00000</c:v>
                  </c:pt>
                  <c:pt idx="183">
                    <c:v>43 2 01 89999</c:v>
                  </c:pt>
                  <c:pt idx="184">
                    <c:v>43 2 01 89999</c:v>
                  </c:pt>
                  <c:pt idx="185">
                    <c:v>43 2 01 89999</c:v>
                  </c:pt>
                  <c:pt idx="186">
                    <c:v>43 2 01 89999</c:v>
                  </c:pt>
                  <c:pt idx="187">
                    <c:v>43 2 01 89999</c:v>
                  </c:pt>
                  <c:pt idx="188">
                    <c:v>43 2 01 89999</c:v>
                  </c:pt>
                  <c:pt idx="190">
                    <c:v>42 4 01 89999</c:v>
                  </c:pt>
                  <c:pt idx="191">
                    <c:v>42 4 01 89999</c:v>
                  </c:pt>
                  <c:pt idx="192">
                    <c:v>42 4 01 89999</c:v>
                  </c:pt>
                  <c:pt idx="193">
                    <c:v>42 4 01 89999</c:v>
                  </c:pt>
                  <c:pt idx="194">
                    <c:v>42 4 01 89999</c:v>
                  </c:pt>
                  <c:pt idx="195">
                    <c:v>42 4 01 89999</c:v>
                  </c:pt>
                  <c:pt idx="196">
                    <c:v>42 4 01 89999</c:v>
                  </c:pt>
                  <c:pt idx="197">
                    <c:v>42 4 01 89999</c:v>
                  </c:pt>
                  <c:pt idx="198">
                    <c:v>42 4 01 89999</c:v>
                  </c:pt>
                  <c:pt idx="199">
                    <c:v>44 0 00 00000</c:v>
                  </c:pt>
                  <c:pt idx="200">
                    <c:v>44 0 00 00000</c:v>
                  </c:pt>
                  <c:pt idx="201">
                    <c:v>44 0 00 00000</c:v>
                  </c:pt>
                  <c:pt idx="202">
                    <c:v>44 0 01 89999</c:v>
                  </c:pt>
                  <c:pt idx="203">
                    <c:v>44 0 01 89999</c:v>
                  </c:pt>
                  <c:pt idx="204">
                    <c:v>44 0 01 89999</c:v>
                  </c:pt>
                  <c:pt idx="205">
                    <c:v>44 0 01 89999</c:v>
                  </c:pt>
                  <c:pt idx="206">
                    <c:v>44 0 01 89999</c:v>
                  </c:pt>
                  <c:pt idx="207">
                    <c:v>44 0 01 89999</c:v>
                  </c:pt>
                  <c:pt idx="209">
                    <c:v>45 0 00 00000</c:v>
                  </c:pt>
                  <c:pt idx="210">
                    <c:v>45 0 00 00000</c:v>
                  </c:pt>
                  <c:pt idx="211">
                    <c:v>45 2 00 00000</c:v>
                  </c:pt>
                  <c:pt idx="212">
                    <c:v>45 2 01 89999</c:v>
                  </c:pt>
                  <c:pt idx="213">
                    <c:v>45 2 01 89999</c:v>
                  </c:pt>
                  <c:pt idx="214">
                    <c:v>45 2 01 89999</c:v>
                  </c:pt>
                  <c:pt idx="215">
                    <c:v>45 2 01 89999</c:v>
                  </c:pt>
                  <c:pt idx="216">
                    <c:v>45 2 01 89999</c:v>
                  </c:pt>
                  <c:pt idx="217">
                    <c:v>45 2 01 89999</c:v>
                  </c:pt>
                  <c:pt idx="218">
                    <c:v>45 2 01 89999</c:v>
                  </c:pt>
                  <c:pt idx="219">
                    <c:v>35 2 01 89999</c:v>
                  </c:pt>
                  <c:pt idx="220">
                    <c:v>45 4 00 00000</c:v>
                  </c:pt>
                  <c:pt idx="221">
                    <c:v>45 4 01 89999</c:v>
                  </c:pt>
                  <c:pt idx="222">
                    <c:v>45 4 01 89999</c:v>
                  </c:pt>
                  <c:pt idx="223">
                    <c:v>45 4 01 89999</c:v>
                  </c:pt>
                  <c:pt idx="224">
                    <c:v>45 4 01 89999</c:v>
                  </c:pt>
                  <c:pt idx="225">
                    <c:v>45 4 01 89999</c:v>
                  </c:pt>
                  <c:pt idx="226">
                    <c:v>45 4 01 89999</c:v>
                  </c:pt>
                  <c:pt idx="227">
                    <c:v>45 4 01 89999</c:v>
                  </c:pt>
                  <c:pt idx="228">
                    <c:v>45 4 01 89999</c:v>
                  </c:pt>
                  <c:pt idx="229">
                    <c:v>45 4 01 89999</c:v>
                  </c:pt>
                  <c:pt idx="230">
                    <c:v>45 4 01 89999</c:v>
                  </c:pt>
                  <c:pt idx="231">
                    <c:v>45 7 00 00000</c:v>
                  </c:pt>
                  <c:pt idx="232">
                    <c:v>45 7 01 89999</c:v>
                  </c:pt>
                  <c:pt idx="233">
                    <c:v>45 7 01 89999</c:v>
                  </c:pt>
                  <c:pt idx="234">
                    <c:v>45 7 01 89999</c:v>
                  </c:pt>
                  <c:pt idx="235">
                    <c:v>45 7 01 89999</c:v>
                  </c:pt>
                  <c:pt idx="236">
                    <c:v>45 7 01 89999</c:v>
                  </c:pt>
                  <c:pt idx="237">
                    <c:v>45 7 01 89999</c:v>
                  </c:pt>
                  <c:pt idx="238">
                    <c:v>45 7 01 89999</c:v>
                  </c:pt>
                  <c:pt idx="239">
                    <c:v>45 7 01 89999</c:v>
                  </c:pt>
                  <c:pt idx="240">
                    <c:v>45 7 01 89999</c:v>
                  </c:pt>
                  <c:pt idx="241">
                    <c:v>71101S2370</c:v>
                  </c:pt>
                  <c:pt idx="242">
                    <c:v>71101S2370</c:v>
                  </c:pt>
                  <c:pt idx="243">
                    <c:v>71101S2370</c:v>
                  </c:pt>
                  <c:pt idx="244">
                    <c:v>71101S2370</c:v>
                  </c:pt>
                  <c:pt idx="245">
                    <c:v>71101S2370</c:v>
                  </c:pt>
                  <c:pt idx="246">
                    <c:v>71101S2370</c:v>
                  </c:pt>
                  <c:pt idx="247">
                    <c:v>71101S2370</c:v>
                  </c:pt>
                  <c:pt idx="250">
                    <c:v>41 0 00 0000</c:v>
                  </c:pt>
                  <c:pt idx="251">
                    <c:v>41 4 00 00000</c:v>
                  </c:pt>
                  <c:pt idx="252">
                    <c:v>41 4 01 81190</c:v>
                  </c:pt>
                  <c:pt idx="253">
                    <c:v>41 4 01 81190</c:v>
                  </c:pt>
                  <c:pt idx="254">
                    <c:v>41 4 01 81190</c:v>
                  </c:pt>
                  <c:pt idx="255">
                    <c:v>41 4 01 81190</c:v>
                  </c:pt>
                  <c:pt idx="256">
                    <c:v>41 4 01 81190</c:v>
                  </c:pt>
                  <c:pt idx="257">
                    <c:v>41 4 01 81190</c:v>
                  </c:pt>
                  <c:pt idx="259">
                    <c:v>46 0 00 0000</c:v>
                  </c:pt>
                  <c:pt idx="260">
                    <c:v>46 6 00 0000</c:v>
                  </c:pt>
                  <c:pt idx="261">
                    <c:v>46 6 01 0000</c:v>
                  </c:pt>
                  <c:pt idx="262">
                    <c:v>46 6 01 89999</c:v>
                  </c:pt>
                  <c:pt idx="263">
                    <c:v>46 6 01 89999</c:v>
                  </c:pt>
                  <c:pt idx="264">
                    <c:v>46 6 01 89999</c:v>
                  </c:pt>
                  <c:pt idx="265">
                    <c:v>46 6 01 89999</c:v>
                  </c:pt>
                  <c:pt idx="266">
                    <c:v>46 6 01 89999</c:v>
                  </c:pt>
                  <c:pt idx="267">
                    <c:v>46 0 00 00000</c:v>
                  </c:pt>
                  <c:pt idx="268">
                    <c:v>46 0 00 00000</c:v>
                  </c:pt>
                  <c:pt idx="269">
                    <c:v>46 0 00 00000</c:v>
                  </c:pt>
                  <c:pt idx="270">
                    <c:v>46 2 00 00000</c:v>
                  </c:pt>
                  <c:pt idx="271">
                    <c:v>46 2 01 82110</c:v>
                  </c:pt>
                  <c:pt idx="272">
                    <c:v>36 2 01 80000</c:v>
                  </c:pt>
                  <c:pt idx="273">
                    <c:v>46 2 01 82110</c:v>
                  </c:pt>
                  <c:pt idx="274">
                    <c:v>46 2 01 82110</c:v>
                  </c:pt>
                  <c:pt idx="275">
                    <c:v>46 2 01 82110</c:v>
                  </c:pt>
                  <c:pt idx="276">
                    <c:v>46 2 01 82110</c:v>
                  </c:pt>
                  <c:pt idx="277">
                    <c:v>46 2 01 82110</c:v>
                  </c:pt>
                  <c:pt idx="278">
                    <c:v>46 2 01 82110</c:v>
                  </c:pt>
                  <c:pt idx="279">
                    <c:v>46 2 01 82190</c:v>
                  </c:pt>
                  <c:pt idx="280">
                    <c:v>46 2 01 82190</c:v>
                  </c:pt>
                  <c:pt idx="281">
                    <c:v>46 2 01 82190</c:v>
                  </c:pt>
                  <c:pt idx="282">
                    <c:v>46 2 01 82190</c:v>
                  </c:pt>
                  <c:pt idx="283">
                    <c:v>46 2 01 82190</c:v>
                  </c:pt>
                  <c:pt idx="284">
                    <c:v>46 2 01 89999</c:v>
                  </c:pt>
                  <c:pt idx="285">
                    <c:v>46 2 01 89999</c:v>
                  </c:pt>
                  <c:pt idx="286">
                    <c:v>46 2 01 89999</c:v>
                  </c:pt>
                  <c:pt idx="287">
                    <c:v>46 2 01 89999</c:v>
                  </c:pt>
                  <c:pt idx="288">
                    <c:v>71101S2370</c:v>
                  </c:pt>
                  <c:pt idx="289">
                    <c:v>71101S2370</c:v>
                  </c:pt>
                  <c:pt idx="290">
                    <c:v>71101S2370</c:v>
                  </c:pt>
                  <c:pt idx="291">
                    <c:v>71101S2370</c:v>
                  </c:pt>
                  <c:pt idx="292">
                    <c:v>71101S2370</c:v>
                  </c:pt>
                  <c:pt idx="293">
                    <c:v>71101S2370</c:v>
                  </c:pt>
                  <c:pt idx="294">
                    <c:v>71101S2370</c:v>
                  </c:pt>
                  <c:pt idx="295">
                    <c:v>46 0 00 00000</c:v>
                  </c:pt>
                  <c:pt idx="297">
                    <c:v>46 0 00 00000</c:v>
                  </c:pt>
                  <c:pt idx="298">
                    <c:v>46 4 00 00000</c:v>
                  </c:pt>
                  <c:pt idx="299">
                    <c:v>46 4 01 89999</c:v>
                  </c:pt>
                  <c:pt idx="300">
                    <c:v>46 4 01 89999</c:v>
                  </c:pt>
                  <c:pt idx="301">
                    <c:v>46 4 01 89999</c:v>
                  </c:pt>
                  <c:pt idx="302">
                    <c:v>46 4 01 89999</c:v>
                  </c:pt>
                  <c:pt idx="303">
                    <c:v>46 4 01 89999</c:v>
                  </c:pt>
                  <c:pt idx="304">
                    <c:v>46 4 01 89999</c:v>
                  </c:pt>
                  <c:pt idx="307">
                    <c:v>41 0 00 00000</c:v>
                  </c:pt>
                  <c:pt idx="308">
                    <c:v> 41 3 00 00000</c:v>
                  </c:pt>
                  <c:pt idx="309">
                    <c:v> 41 3 01 00000</c:v>
                  </c:pt>
                  <c:pt idx="310">
                    <c:v> 41 3 01 88060 </c:v>
                  </c:pt>
                  <c:pt idx="311">
                    <c:v> 41 3 01 88060 </c:v>
                  </c:pt>
                  <c:pt idx="312">
                    <c:v> 41 3 01 88060 </c:v>
                  </c:pt>
                </c:lvl>
                <c:lvl>
                  <c:pt idx="1">
                    <c:v>РзПр</c:v>
                  </c:pt>
                  <c:pt idx="2">
                    <c:v>0100</c:v>
                  </c:pt>
                  <c:pt idx="3">
                    <c:v>0100</c:v>
                  </c:pt>
                  <c:pt idx="4">
                    <c:v>0100</c:v>
                  </c:pt>
                  <c:pt idx="5">
                    <c:v>0102</c:v>
                  </c:pt>
                  <c:pt idx="6">
                    <c:v>0102</c:v>
                  </c:pt>
                  <c:pt idx="7">
                    <c:v>0102</c:v>
                  </c:pt>
                  <c:pt idx="8">
                    <c:v>0102</c:v>
                  </c:pt>
                  <c:pt idx="9">
                    <c:v>0102</c:v>
                  </c:pt>
                  <c:pt idx="10">
                    <c:v>0102</c:v>
                  </c:pt>
                  <c:pt idx="12">
                    <c:v>0102</c:v>
                  </c:pt>
                  <c:pt idx="13">
                    <c:v>0102</c:v>
                  </c:pt>
                  <c:pt idx="14">
                    <c:v>0102</c:v>
                  </c:pt>
                  <c:pt idx="15">
                    <c:v>0102</c:v>
                  </c:pt>
                  <c:pt idx="16">
                    <c:v>0104</c:v>
                  </c:pt>
                  <c:pt idx="17">
                    <c:v>0104</c:v>
                  </c:pt>
                  <c:pt idx="18">
                    <c:v>0104</c:v>
                  </c:pt>
                  <c:pt idx="19">
                    <c:v>0104</c:v>
                  </c:pt>
                  <c:pt idx="20">
                    <c:v>0104</c:v>
                  </c:pt>
                  <c:pt idx="21">
                    <c:v>0104</c:v>
                  </c:pt>
                  <c:pt idx="22">
                    <c:v>0104</c:v>
                  </c:pt>
                  <c:pt idx="23">
                    <c:v>0104</c:v>
                  </c:pt>
                  <c:pt idx="24">
                    <c:v>0104</c:v>
                  </c:pt>
                  <c:pt idx="25">
                    <c:v>0104</c:v>
                  </c:pt>
                  <c:pt idx="26">
                    <c:v>0104</c:v>
                  </c:pt>
                  <c:pt idx="27">
                    <c:v>0104</c:v>
                  </c:pt>
                  <c:pt idx="28">
                    <c:v>0104</c:v>
                  </c:pt>
                  <c:pt idx="29">
                    <c:v>0104</c:v>
                  </c:pt>
                  <c:pt idx="30">
                    <c:v>0104</c:v>
                  </c:pt>
                  <c:pt idx="31">
                    <c:v>0104</c:v>
                  </c:pt>
                  <c:pt idx="32">
                    <c:v>0104</c:v>
                  </c:pt>
                  <c:pt idx="33">
                    <c:v>0104</c:v>
                  </c:pt>
                  <c:pt idx="34">
                    <c:v>0104</c:v>
                  </c:pt>
                  <c:pt idx="35">
                    <c:v>0104</c:v>
                  </c:pt>
                  <c:pt idx="36">
                    <c:v>0104</c:v>
                  </c:pt>
                  <c:pt idx="37">
                    <c:v>0104</c:v>
                  </c:pt>
                  <c:pt idx="38">
                    <c:v>0104</c:v>
                  </c:pt>
                  <c:pt idx="39">
                    <c:v>0104</c:v>
                  </c:pt>
                  <c:pt idx="40">
                    <c:v>0104</c:v>
                  </c:pt>
                  <c:pt idx="41">
                    <c:v>0104</c:v>
                  </c:pt>
                  <c:pt idx="42">
                    <c:v>0104</c:v>
                  </c:pt>
                  <c:pt idx="43">
                    <c:v>0104</c:v>
                  </c:pt>
                  <c:pt idx="44">
                    <c:v>0104</c:v>
                  </c:pt>
                  <c:pt idx="45">
                    <c:v>0104</c:v>
                  </c:pt>
                  <c:pt idx="46">
                    <c:v>0104</c:v>
                  </c:pt>
                  <c:pt idx="47">
                    <c:v>0104</c:v>
                  </c:pt>
                  <c:pt idx="48">
                    <c:v>0104</c:v>
                  </c:pt>
                  <c:pt idx="49">
                    <c:v>0104</c:v>
                  </c:pt>
                  <c:pt idx="50">
                    <c:v>0104</c:v>
                  </c:pt>
                  <c:pt idx="51">
                    <c:v>0104</c:v>
                  </c:pt>
                  <c:pt idx="52">
                    <c:v>0104</c:v>
                  </c:pt>
                  <c:pt idx="53">
                    <c:v>0104</c:v>
                  </c:pt>
                  <c:pt idx="54">
                    <c:v>0104</c:v>
                  </c:pt>
                  <c:pt idx="55">
                    <c:v>0104</c:v>
                  </c:pt>
                  <c:pt idx="57">
                    <c:v>0104</c:v>
                  </c:pt>
                  <c:pt idx="58">
                    <c:v>0104</c:v>
                  </c:pt>
                  <c:pt idx="59">
                    <c:v>0104</c:v>
                  </c:pt>
                  <c:pt idx="60">
                    <c:v>0104</c:v>
                  </c:pt>
                  <c:pt idx="61">
                    <c:v>0104</c:v>
                  </c:pt>
                  <c:pt idx="62">
                    <c:v>0106</c:v>
                  </c:pt>
                  <c:pt idx="63">
                    <c:v>0106</c:v>
                  </c:pt>
                  <c:pt idx="64">
                    <c:v>0106</c:v>
                  </c:pt>
                  <c:pt idx="65">
                    <c:v>0106</c:v>
                  </c:pt>
                  <c:pt idx="66">
                    <c:v>0106</c:v>
                  </c:pt>
                  <c:pt idx="67">
                    <c:v>0106</c:v>
                  </c:pt>
                  <c:pt idx="68">
                    <c:v>0106</c:v>
                  </c:pt>
                  <c:pt idx="69">
                    <c:v>0106</c:v>
                  </c:pt>
                  <c:pt idx="70">
                    <c:v>0106</c:v>
                  </c:pt>
                  <c:pt idx="71">
                    <c:v>0106</c:v>
                  </c:pt>
                  <c:pt idx="72">
                    <c:v>0106</c:v>
                  </c:pt>
                  <c:pt idx="73">
                    <c:v>0107</c:v>
                  </c:pt>
                  <c:pt idx="74">
                    <c:v>0107</c:v>
                  </c:pt>
                  <c:pt idx="75">
                    <c:v>0107</c:v>
                  </c:pt>
                  <c:pt idx="76">
                    <c:v>0107</c:v>
                  </c:pt>
                  <c:pt idx="77">
                    <c:v>0107</c:v>
                  </c:pt>
                  <c:pt idx="78">
                    <c:v>0107</c:v>
                  </c:pt>
                  <c:pt idx="79">
                    <c:v>0107</c:v>
                  </c:pt>
                  <c:pt idx="80">
                    <c:v>0107</c:v>
                  </c:pt>
                  <c:pt idx="81">
                    <c:v>0107</c:v>
                  </c:pt>
                  <c:pt idx="82">
                    <c:v>0107</c:v>
                  </c:pt>
                  <c:pt idx="83">
                    <c:v>0107</c:v>
                  </c:pt>
                  <c:pt idx="84">
                    <c:v>0111</c:v>
                  </c:pt>
                  <c:pt idx="85">
                    <c:v>0111</c:v>
                  </c:pt>
                  <c:pt idx="86">
                    <c:v>0111</c:v>
                  </c:pt>
                  <c:pt idx="87">
                    <c:v>0111</c:v>
                  </c:pt>
                  <c:pt idx="88">
                    <c:v>0111</c:v>
                  </c:pt>
                  <c:pt idx="89">
                    <c:v>0111</c:v>
                  </c:pt>
                  <c:pt idx="90">
                    <c:v>0113</c:v>
                  </c:pt>
                  <c:pt idx="91">
                    <c:v>0113</c:v>
                  </c:pt>
                  <c:pt idx="92">
                    <c:v>0113</c:v>
                  </c:pt>
                  <c:pt idx="93">
                    <c:v>0113</c:v>
                  </c:pt>
                  <c:pt idx="94">
                    <c:v>0113</c:v>
                  </c:pt>
                  <c:pt idx="95">
                    <c:v>0113</c:v>
                  </c:pt>
                  <c:pt idx="96">
                    <c:v>0113</c:v>
                  </c:pt>
                  <c:pt idx="98">
                    <c:v>0113</c:v>
                  </c:pt>
                  <c:pt idx="99">
                    <c:v>0113</c:v>
                  </c:pt>
                  <c:pt idx="100">
                    <c:v>0113</c:v>
                  </c:pt>
                  <c:pt idx="101">
                    <c:v>0113</c:v>
                  </c:pt>
                  <c:pt idx="102">
                    <c:v>0113</c:v>
                  </c:pt>
                  <c:pt idx="103">
                    <c:v>0113</c:v>
                  </c:pt>
                  <c:pt idx="104">
                    <c:v>0113</c:v>
                  </c:pt>
                  <c:pt idx="105">
                    <c:v>0113</c:v>
                  </c:pt>
                  <c:pt idx="106">
                    <c:v>0113</c:v>
                  </c:pt>
                  <c:pt idx="107">
                    <c:v>0113</c:v>
                  </c:pt>
                  <c:pt idx="108">
                    <c:v>0200</c:v>
                  </c:pt>
                  <c:pt idx="109">
                    <c:v>0200</c:v>
                  </c:pt>
                  <c:pt idx="110">
                    <c:v>0203</c:v>
                  </c:pt>
                  <c:pt idx="111">
                    <c:v>0203</c:v>
                  </c:pt>
                  <c:pt idx="112">
                    <c:v>0203</c:v>
                  </c:pt>
                  <c:pt idx="113">
                    <c:v>0203</c:v>
                  </c:pt>
                  <c:pt idx="114">
                    <c:v>0203</c:v>
                  </c:pt>
                  <c:pt idx="115">
                    <c:v>0203</c:v>
                  </c:pt>
                  <c:pt idx="116">
                    <c:v>0203</c:v>
                  </c:pt>
                  <c:pt idx="117">
                    <c:v>0203</c:v>
                  </c:pt>
                  <c:pt idx="118">
                    <c:v>0203</c:v>
                  </c:pt>
                  <c:pt idx="119">
                    <c:v>0203</c:v>
                  </c:pt>
                  <c:pt idx="120">
                    <c:v>0203</c:v>
                  </c:pt>
                  <c:pt idx="121">
                    <c:v>0203</c:v>
                  </c:pt>
                  <c:pt idx="122">
                    <c:v>0203</c:v>
                  </c:pt>
                  <c:pt idx="123">
                    <c:v>0203</c:v>
                  </c:pt>
                  <c:pt idx="124">
                    <c:v>0203</c:v>
                  </c:pt>
                  <c:pt idx="125">
                    <c:v>0203</c:v>
                  </c:pt>
                  <c:pt idx="126">
                    <c:v>0203</c:v>
                  </c:pt>
                  <c:pt idx="127">
                    <c:v>0203</c:v>
                  </c:pt>
                  <c:pt idx="128">
                    <c:v>0203</c:v>
                  </c:pt>
                  <c:pt idx="129">
                    <c:v>0203</c:v>
                  </c:pt>
                  <c:pt idx="130">
                    <c:v>0203</c:v>
                  </c:pt>
                  <c:pt idx="131">
                    <c:v>0203</c:v>
                  </c:pt>
                  <c:pt idx="132">
                    <c:v>0203</c:v>
                  </c:pt>
                  <c:pt idx="133">
                    <c:v>0203</c:v>
                  </c:pt>
                  <c:pt idx="134">
                    <c:v>0300</c:v>
                  </c:pt>
                  <c:pt idx="135">
                    <c:v>0309</c:v>
                  </c:pt>
                  <c:pt idx="136">
                    <c:v>0309</c:v>
                  </c:pt>
                  <c:pt idx="137">
                    <c:v>0309</c:v>
                  </c:pt>
                  <c:pt idx="138">
                    <c:v>0309</c:v>
                  </c:pt>
                  <c:pt idx="139">
                    <c:v>0309</c:v>
                  </c:pt>
                  <c:pt idx="140">
                    <c:v>0309</c:v>
                  </c:pt>
                  <c:pt idx="141">
                    <c:v>0309</c:v>
                  </c:pt>
                  <c:pt idx="142">
                    <c:v>0309</c:v>
                  </c:pt>
                  <c:pt idx="143">
                    <c:v>0309</c:v>
                  </c:pt>
                  <c:pt idx="144">
                    <c:v>0309</c:v>
                  </c:pt>
                  <c:pt idx="145">
                    <c:v>0309</c:v>
                  </c:pt>
                  <c:pt idx="146">
                    <c:v>0310</c:v>
                  </c:pt>
                  <c:pt idx="147">
                    <c:v>0310</c:v>
                  </c:pt>
                  <c:pt idx="148">
                    <c:v>0310</c:v>
                  </c:pt>
                  <c:pt idx="149">
                    <c:v>0310</c:v>
                  </c:pt>
                  <c:pt idx="150">
                    <c:v>0310</c:v>
                  </c:pt>
                  <c:pt idx="151">
                    <c:v>0310</c:v>
                  </c:pt>
                  <c:pt idx="152">
                    <c:v>0310</c:v>
                  </c:pt>
                  <c:pt idx="153">
                    <c:v>0310</c:v>
                  </c:pt>
                  <c:pt idx="154">
                    <c:v>0310</c:v>
                  </c:pt>
                  <c:pt idx="155">
                    <c:v>0310</c:v>
                  </c:pt>
                  <c:pt idx="156">
                    <c:v>0310</c:v>
                  </c:pt>
                  <c:pt idx="157">
                    <c:v>0310</c:v>
                  </c:pt>
                  <c:pt idx="158">
                    <c:v>0310</c:v>
                  </c:pt>
                  <c:pt idx="159">
                    <c:v>0310</c:v>
                  </c:pt>
                  <c:pt idx="160">
                    <c:v>0310</c:v>
                  </c:pt>
                  <c:pt idx="161">
                    <c:v>0310</c:v>
                  </c:pt>
                  <c:pt idx="162">
                    <c:v>0310</c:v>
                  </c:pt>
                  <c:pt idx="163">
                    <c:v>0310</c:v>
                  </c:pt>
                  <c:pt idx="164">
                    <c:v>0400</c:v>
                  </c:pt>
                  <c:pt idx="165">
                    <c:v>0409</c:v>
                  </c:pt>
                  <c:pt idx="166">
                    <c:v>0409</c:v>
                  </c:pt>
                  <c:pt idx="167">
                    <c:v>0409</c:v>
                  </c:pt>
                  <c:pt idx="168">
                    <c:v>0409</c:v>
                  </c:pt>
                  <c:pt idx="169">
                    <c:v>0409</c:v>
                  </c:pt>
                  <c:pt idx="170">
                    <c:v>0409</c:v>
                  </c:pt>
                  <c:pt idx="171">
                    <c:v>0409</c:v>
                  </c:pt>
                  <c:pt idx="172">
                    <c:v>0409</c:v>
                  </c:pt>
                  <c:pt idx="173">
                    <c:v>0409</c:v>
                  </c:pt>
                  <c:pt idx="174">
                    <c:v>0409</c:v>
                  </c:pt>
                  <c:pt idx="175">
                    <c:v>0409</c:v>
                  </c:pt>
                  <c:pt idx="176">
                    <c:v>0409</c:v>
                  </c:pt>
                  <c:pt idx="177">
                    <c:v>0409</c:v>
                  </c:pt>
                  <c:pt idx="178">
                    <c:v>0409</c:v>
                  </c:pt>
                  <c:pt idx="179">
                    <c:v>0409</c:v>
                  </c:pt>
                  <c:pt idx="180">
                    <c:v>0409</c:v>
                  </c:pt>
                  <c:pt idx="181">
                    <c:v>0409</c:v>
                  </c:pt>
                  <c:pt idx="182">
                    <c:v>0409</c:v>
                  </c:pt>
                  <c:pt idx="183">
                    <c:v>0409</c:v>
                  </c:pt>
                  <c:pt idx="184">
                    <c:v>0409</c:v>
                  </c:pt>
                  <c:pt idx="185">
                    <c:v>0409</c:v>
                  </c:pt>
                  <c:pt idx="186">
                    <c:v>0409</c:v>
                  </c:pt>
                  <c:pt idx="187">
                    <c:v>0409</c:v>
                  </c:pt>
                  <c:pt idx="188">
                    <c:v>0409</c:v>
                  </c:pt>
                  <c:pt idx="189">
                    <c:v>0409</c:v>
                  </c:pt>
                  <c:pt idx="190">
                    <c:v>0409</c:v>
                  </c:pt>
                  <c:pt idx="191">
                    <c:v>0409</c:v>
                  </c:pt>
                  <c:pt idx="192">
                    <c:v>0409</c:v>
                  </c:pt>
                  <c:pt idx="193">
                    <c:v>0409</c:v>
                  </c:pt>
                  <c:pt idx="194">
                    <c:v>0409</c:v>
                  </c:pt>
                  <c:pt idx="195">
                    <c:v>0409</c:v>
                  </c:pt>
                  <c:pt idx="196">
                    <c:v>0409</c:v>
                  </c:pt>
                  <c:pt idx="197">
                    <c:v>0409</c:v>
                  </c:pt>
                  <c:pt idx="198">
                    <c:v>0409</c:v>
                  </c:pt>
                  <c:pt idx="199">
                    <c:v>0412</c:v>
                  </c:pt>
                  <c:pt idx="201">
                    <c:v>0412</c:v>
                  </c:pt>
                  <c:pt idx="202">
                    <c:v>0412</c:v>
                  </c:pt>
                  <c:pt idx="203">
                    <c:v>0412</c:v>
                  </c:pt>
                  <c:pt idx="204">
                    <c:v>0412</c:v>
                  </c:pt>
                  <c:pt idx="205">
                    <c:v>0412</c:v>
                  </c:pt>
                  <c:pt idx="206">
                    <c:v>0412</c:v>
                  </c:pt>
                  <c:pt idx="207">
                    <c:v>0412</c:v>
                  </c:pt>
                  <c:pt idx="208">
                    <c:v>0500</c:v>
                  </c:pt>
                  <c:pt idx="209">
                    <c:v>0503</c:v>
                  </c:pt>
                  <c:pt idx="210">
                    <c:v>0503</c:v>
                  </c:pt>
                  <c:pt idx="211">
                    <c:v>0503</c:v>
                  </c:pt>
                  <c:pt idx="212">
                    <c:v>0503</c:v>
                  </c:pt>
                  <c:pt idx="213">
                    <c:v>0503</c:v>
                  </c:pt>
                  <c:pt idx="214">
                    <c:v>0503</c:v>
                  </c:pt>
                  <c:pt idx="215">
                    <c:v>0503</c:v>
                  </c:pt>
                  <c:pt idx="216">
                    <c:v>0503</c:v>
                  </c:pt>
                  <c:pt idx="217">
                    <c:v>0503</c:v>
                  </c:pt>
                  <c:pt idx="218">
                    <c:v>0503</c:v>
                  </c:pt>
                  <c:pt idx="219">
                    <c:v>0503</c:v>
                  </c:pt>
                  <c:pt idx="220">
                    <c:v>0503</c:v>
                  </c:pt>
                  <c:pt idx="221">
                    <c:v>0503</c:v>
                  </c:pt>
                  <c:pt idx="222">
                    <c:v>0503</c:v>
                  </c:pt>
                  <c:pt idx="223">
                    <c:v>0503</c:v>
                  </c:pt>
                  <c:pt idx="224">
                    <c:v>0503</c:v>
                  </c:pt>
                  <c:pt idx="225">
                    <c:v>0503</c:v>
                  </c:pt>
                  <c:pt idx="226">
                    <c:v>0503</c:v>
                  </c:pt>
                  <c:pt idx="227">
                    <c:v>0503</c:v>
                  </c:pt>
                  <c:pt idx="228">
                    <c:v>0503</c:v>
                  </c:pt>
                  <c:pt idx="229">
                    <c:v>0503</c:v>
                  </c:pt>
                  <c:pt idx="230">
                    <c:v>0503</c:v>
                  </c:pt>
                  <c:pt idx="231">
                    <c:v>0503</c:v>
                  </c:pt>
                  <c:pt idx="232">
                    <c:v>0503</c:v>
                  </c:pt>
                  <c:pt idx="233">
                    <c:v>0503</c:v>
                  </c:pt>
                  <c:pt idx="234">
                    <c:v>0503</c:v>
                  </c:pt>
                  <c:pt idx="235">
                    <c:v>0503</c:v>
                  </c:pt>
                  <c:pt idx="236">
                    <c:v>0503</c:v>
                  </c:pt>
                  <c:pt idx="237">
                    <c:v>0503</c:v>
                  </c:pt>
                  <c:pt idx="238">
                    <c:v>0503</c:v>
                  </c:pt>
                  <c:pt idx="239">
                    <c:v>0503</c:v>
                  </c:pt>
                  <c:pt idx="240">
                    <c:v>0503</c:v>
                  </c:pt>
                  <c:pt idx="241">
                    <c:v>0503</c:v>
                  </c:pt>
                  <c:pt idx="242">
                    <c:v>0503</c:v>
                  </c:pt>
                  <c:pt idx="243">
                    <c:v>0503</c:v>
                  </c:pt>
                  <c:pt idx="244">
                    <c:v>0503</c:v>
                  </c:pt>
                  <c:pt idx="245">
                    <c:v>0503</c:v>
                  </c:pt>
                  <c:pt idx="246">
                    <c:v>0503</c:v>
                  </c:pt>
                  <c:pt idx="247">
                    <c:v>0503</c:v>
                  </c:pt>
                  <c:pt idx="248">
                    <c:v>0700</c:v>
                  </c:pt>
                  <c:pt idx="249">
                    <c:v>0705</c:v>
                  </c:pt>
                  <c:pt idx="250">
                    <c:v>0705</c:v>
                  </c:pt>
                  <c:pt idx="251">
                    <c:v>0705</c:v>
                  </c:pt>
                  <c:pt idx="252">
                    <c:v>0705</c:v>
                  </c:pt>
                  <c:pt idx="253">
                    <c:v>0705</c:v>
                  </c:pt>
                  <c:pt idx="254">
                    <c:v>0705</c:v>
                  </c:pt>
                  <c:pt idx="255">
                    <c:v>0705</c:v>
                  </c:pt>
                  <c:pt idx="256">
                    <c:v>0705</c:v>
                  </c:pt>
                  <c:pt idx="257">
                    <c:v>0705</c:v>
                  </c:pt>
                  <c:pt idx="258">
                    <c:v>0707</c:v>
                  </c:pt>
                  <c:pt idx="259">
                    <c:v>0707</c:v>
                  </c:pt>
                  <c:pt idx="260">
                    <c:v>0707</c:v>
                  </c:pt>
                  <c:pt idx="261">
                    <c:v>0707</c:v>
                  </c:pt>
                  <c:pt idx="262">
                    <c:v>0707</c:v>
                  </c:pt>
                  <c:pt idx="263">
                    <c:v>0707</c:v>
                  </c:pt>
                  <c:pt idx="264">
                    <c:v>0707</c:v>
                  </c:pt>
                  <c:pt idx="265">
                    <c:v>0707</c:v>
                  </c:pt>
                  <c:pt idx="266">
                    <c:v>0707</c:v>
                  </c:pt>
                  <c:pt idx="267">
                    <c:v>0800</c:v>
                  </c:pt>
                  <c:pt idx="268">
                    <c:v>0801</c:v>
                  </c:pt>
                  <c:pt idx="269">
                    <c:v>0801</c:v>
                  </c:pt>
                  <c:pt idx="270">
                    <c:v>0801</c:v>
                  </c:pt>
                  <c:pt idx="271">
                    <c:v>0801</c:v>
                  </c:pt>
                  <c:pt idx="272">
                    <c:v>0801</c:v>
                  </c:pt>
                  <c:pt idx="273">
                    <c:v>0801</c:v>
                  </c:pt>
                  <c:pt idx="274">
                    <c:v>0801</c:v>
                  </c:pt>
                  <c:pt idx="275">
                    <c:v>0801</c:v>
                  </c:pt>
                  <c:pt idx="276">
                    <c:v>0801</c:v>
                  </c:pt>
                  <c:pt idx="277">
                    <c:v>0801</c:v>
                  </c:pt>
                  <c:pt idx="278">
                    <c:v>0801</c:v>
                  </c:pt>
                  <c:pt idx="279">
                    <c:v>0801</c:v>
                  </c:pt>
                  <c:pt idx="280">
                    <c:v>0801</c:v>
                  </c:pt>
                  <c:pt idx="281">
                    <c:v>0801</c:v>
                  </c:pt>
                  <c:pt idx="282">
                    <c:v>0801</c:v>
                  </c:pt>
                  <c:pt idx="283">
                    <c:v>0801</c:v>
                  </c:pt>
                  <c:pt idx="284">
                    <c:v>0801</c:v>
                  </c:pt>
                  <c:pt idx="285">
                    <c:v>0801</c:v>
                  </c:pt>
                  <c:pt idx="286">
                    <c:v>0801</c:v>
                  </c:pt>
                  <c:pt idx="287">
                    <c:v>0801</c:v>
                  </c:pt>
                  <c:pt idx="288">
                    <c:v>0801</c:v>
                  </c:pt>
                  <c:pt idx="289">
                    <c:v>0801</c:v>
                  </c:pt>
                  <c:pt idx="290">
                    <c:v>0801</c:v>
                  </c:pt>
                  <c:pt idx="291">
                    <c:v>0801</c:v>
                  </c:pt>
                  <c:pt idx="292">
                    <c:v>0801</c:v>
                  </c:pt>
                  <c:pt idx="293">
                    <c:v>0801</c:v>
                  </c:pt>
                  <c:pt idx="294">
                    <c:v>0801</c:v>
                  </c:pt>
                  <c:pt idx="295">
                    <c:v>1100</c:v>
                  </c:pt>
                  <c:pt idx="296">
                    <c:v>1101</c:v>
                  </c:pt>
                  <c:pt idx="297">
                    <c:v>1101</c:v>
                  </c:pt>
                  <c:pt idx="298">
                    <c:v>1101</c:v>
                  </c:pt>
                  <c:pt idx="299">
                    <c:v>1101</c:v>
                  </c:pt>
                  <c:pt idx="300">
                    <c:v>1101</c:v>
                  </c:pt>
                  <c:pt idx="301">
                    <c:v>1101</c:v>
                  </c:pt>
                  <c:pt idx="302">
                    <c:v>1101</c:v>
                  </c:pt>
                  <c:pt idx="303">
                    <c:v>1101</c:v>
                  </c:pt>
                  <c:pt idx="304">
                    <c:v>1101</c:v>
                  </c:pt>
                  <c:pt idx="305">
                    <c:v>1000</c:v>
                  </c:pt>
                  <c:pt idx="306">
                    <c:v>1001</c:v>
                  </c:pt>
                  <c:pt idx="307">
                    <c:v>1001</c:v>
                  </c:pt>
                  <c:pt idx="308">
                    <c:v>1001</c:v>
                  </c:pt>
                  <c:pt idx="309">
                    <c:v>1001</c:v>
                  </c:pt>
                  <c:pt idx="310">
                    <c:v>1001</c:v>
                  </c:pt>
                  <c:pt idx="311">
                    <c:v>1001</c:v>
                  </c:pt>
                  <c:pt idx="312">
                    <c:v>1001</c:v>
                  </c:pt>
                </c:lvl>
                <c:lvl>
                  <c:pt idx="0">
                    <c:v>Бюджетная классификация</c:v>
                  </c:pt>
                  <c:pt idx="1">
                    <c:v>КВСР</c:v>
                  </c:pt>
                  <c:pt idx="2">
                    <c:v>992</c:v>
                  </c:pt>
                  <c:pt idx="3">
                    <c:v>992</c:v>
                  </c:pt>
                  <c:pt idx="4">
                    <c:v>992</c:v>
                  </c:pt>
                  <c:pt idx="5">
                    <c:v>992</c:v>
                  </c:pt>
                  <c:pt idx="6">
                    <c:v>992</c:v>
                  </c:pt>
                  <c:pt idx="7">
                    <c:v>992</c:v>
                  </c:pt>
                  <c:pt idx="8">
                    <c:v>992</c:v>
                  </c:pt>
                  <c:pt idx="9">
                    <c:v>992</c:v>
                  </c:pt>
                  <c:pt idx="10">
                    <c:v>992</c:v>
                  </c:pt>
                  <c:pt idx="12">
                    <c:v>992</c:v>
                  </c:pt>
                  <c:pt idx="13">
                    <c:v>992</c:v>
                  </c:pt>
                  <c:pt idx="14">
                    <c:v>992</c:v>
                  </c:pt>
                  <c:pt idx="15">
                    <c:v>992</c:v>
                  </c:pt>
                  <c:pt idx="16">
                    <c:v>992</c:v>
                  </c:pt>
                  <c:pt idx="17">
                    <c:v>922</c:v>
                  </c:pt>
                  <c:pt idx="18">
                    <c:v>992</c:v>
                  </c:pt>
                  <c:pt idx="19">
                    <c:v>992</c:v>
                  </c:pt>
                  <c:pt idx="20">
                    <c:v>992</c:v>
                  </c:pt>
                  <c:pt idx="21">
                    <c:v>992</c:v>
                  </c:pt>
                  <c:pt idx="22">
                    <c:v>992</c:v>
                  </c:pt>
                  <c:pt idx="23">
                    <c:v>992</c:v>
                  </c:pt>
                  <c:pt idx="24">
                    <c:v>992</c:v>
                  </c:pt>
                  <c:pt idx="25">
                    <c:v>992</c:v>
                  </c:pt>
                  <c:pt idx="26">
                    <c:v>992</c:v>
                  </c:pt>
                  <c:pt idx="27">
                    <c:v>992</c:v>
                  </c:pt>
                  <c:pt idx="28">
                    <c:v>992</c:v>
                  </c:pt>
                  <c:pt idx="29">
                    <c:v>992</c:v>
                  </c:pt>
                  <c:pt idx="30">
                    <c:v>992</c:v>
                  </c:pt>
                  <c:pt idx="31">
                    <c:v>992</c:v>
                  </c:pt>
                  <c:pt idx="32">
                    <c:v>992</c:v>
                  </c:pt>
                  <c:pt idx="33">
                    <c:v>992</c:v>
                  </c:pt>
                  <c:pt idx="34">
                    <c:v>992</c:v>
                  </c:pt>
                  <c:pt idx="35">
                    <c:v>992</c:v>
                  </c:pt>
                  <c:pt idx="36">
                    <c:v>992</c:v>
                  </c:pt>
                  <c:pt idx="37">
                    <c:v>992</c:v>
                  </c:pt>
                  <c:pt idx="38">
                    <c:v>992</c:v>
                  </c:pt>
                  <c:pt idx="39">
                    <c:v>992</c:v>
                  </c:pt>
                  <c:pt idx="40">
                    <c:v>992</c:v>
                  </c:pt>
                  <c:pt idx="41">
                    <c:v>992</c:v>
                  </c:pt>
                  <c:pt idx="42">
                    <c:v>992</c:v>
                  </c:pt>
                  <c:pt idx="43">
                    <c:v>992</c:v>
                  </c:pt>
                  <c:pt idx="44">
                    <c:v>992</c:v>
                  </c:pt>
                  <c:pt idx="45">
                    <c:v>992</c:v>
                  </c:pt>
                  <c:pt idx="46">
                    <c:v>992</c:v>
                  </c:pt>
                  <c:pt idx="47">
                    <c:v>992</c:v>
                  </c:pt>
                  <c:pt idx="48">
                    <c:v>992</c:v>
                  </c:pt>
                  <c:pt idx="49">
                    <c:v>992</c:v>
                  </c:pt>
                  <c:pt idx="50">
                    <c:v>992</c:v>
                  </c:pt>
                  <c:pt idx="51">
                    <c:v>992</c:v>
                  </c:pt>
                  <c:pt idx="52">
                    <c:v>992</c:v>
                  </c:pt>
                  <c:pt idx="53">
                    <c:v>992</c:v>
                  </c:pt>
                  <c:pt idx="54">
                    <c:v>992</c:v>
                  </c:pt>
                  <c:pt idx="55">
                    <c:v>992</c:v>
                  </c:pt>
                  <c:pt idx="57">
                    <c:v>992</c:v>
                  </c:pt>
                  <c:pt idx="58">
                    <c:v>992</c:v>
                  </c:pt>
                  <c:pt idx="59">
                    <c:v>992</c:v>
                  </c:pt>
                  <c:pt idx="60">
                    <c:v>992</c:v>
                  </c:pt>
                  <c:pt idx="61">
                    <c:v>992</c:v>
                  </c:pt>
                  <c:pt idx="62">
                    <c:v>992</c:v>
                  </c:pt>
                  <c:pt idx="63">
                    <c:v>992</c:v>
                  </c:pt>
                  <c:pt idx="64">
                    <c:v>992</c:v>
                  </c:pt>
                  <c:pt idx="65">
                    <c:v>992</c:v>
                  </c:pt>
                  <c:pt idx="66">
                    <c:v>992</c:v>
                  </c:pt>
                  <c:pt idx="67">
                    <c:v>992</c:v>
                  </c:pt>
                  <c:pt idx="68">
                    <c:v>992</c:v>
                  </c:pt>
                  <c:pt idx="69">
                    <c:v>992</c:v>
                  </c:pt>
                  <c:pt idx="70">
                    <c:v>992</c:v>
                  </c:pt>
                  <c:pt idx="71">
                    <c:v>992</c:v>
                  </c:pt>
                  <c:pt idx="72">
                    <c:v>992</c:v>
                  </c:pt>
                  <c:pt idx="73">
                    <c:v>992</c:v>
                  </c:pt>
                  <c:pt idx="74">
                    <c:v>992</c:v>
                  </c:pt>
                  <c:pt idx="75">
                    <c:v>992</c:v>
                  </c:pt>
                  <c:pt idx="76">
                    <c:v>992</c:v>
                  </c:pt>
                  <c:pt idx="77">
                    <c:v>992</c:v>
                  </c:pt>
                  <c:pt idx="78">
                    <c:v>992</c:v>
                  </c:pt>
                  <c:pt idx="79">
                    <c:v>992</c:v>
                  </c:pt>
                  <c:pt idx="80">
                    <c:v>992</c:v>
                  </c:pt>
                  <c:pt idx="81">
                    <c:v>992</c:v>
                  </c:pt>
                  <c:pt idx="82">
                    <c:v>992</c:v>
                  </c:pt>
                  <c:pt idx="83">
                    <c:v>992</c:v>
                  </c:pt>
                  <c:pt idx="84">
                    <c:v>992</c:v>
                  </c:pt>
                  <c:pt idx="85">
                    <c:v>992</c:v>
                  </c:pt>
                  <c:pt idx="86">
                    <c:v>992</c:v>
                  </c:pt>
                  <c:pt idx="87">
                    <c:v>992</c:v>
                  </c:pt>
                  <c:pt idx="88">
                    <c:v>992</c:v>
                  </c:pt>
                  <c:pt idx="89">
                    <c:v>992</c:v>
                  </c:pt>
                  <c:pt idx="90">
                    <c:v>992</c:v>
                  </c:pt>
                  <c:pt idx="91">
                    <c:v>992</c:v>
                  </c:pt>
                  <c:pt idx="92">
                    <c:v>992</c:v>
                  </c:pt>
                  <c:pt idx="93">
                    <c:v>992</c:v>
                  </c:pt>
                  <c:pt idx="94">
                    <c:v>992</c:v>
                  </c:pt>
                  <c:pt idx="95">
                    <c:v>992</c:v>
                  </c:pt>
                  <c:pt idx="96">
                    <c:v>992</c:v>
                  </c:pt>
                  <c:pt idx="97">
                    <c:v>992</c:v>
                  </c:pt>
                  <c:pt idx="98">
                    <c:v>992</c:v>
                  </c:pt>
                  <c:pt idx="99">
                    <c:v>992</c:v>
                  </c:pt>
                  <c:pt idx="100">
                    <c:v>992</c:v>
                  </c:pt>
                  <c:pt idx="101">
                    <c:v>992</c:v>
                  </c:pt>
                  <c:pt idx="102">
                    <c:v>992</c:v>
                  </c:pt>
                  <c:pt idx="103">
                    <c:v>992</c:v>
                  </c:pt>
                  <c:pt idx="104">
                    <c:v>992</c:v>
                  </c:pt>
                  <c:pt idx="105">
                    <c:v>992</c:v>
                  </c:pt>
                  <c:pt idx="106">
                    <c:v>992</c:v>
                  </c:pt>
                  <c:pt idx="107">
                    <c:v>992</c:v>
                  </c:pt>
                  <c:pt idx="108">
                    <c:v>992</c:v>
                  </c:pt>
                  <c:pt idx="109">
                    <c:v>992</c:v>
                  </c:pt>
                  <c:pt idx="110">
                    <c:v>992</c:v>
                  </c:pt>
                  <c:pt idx="111">
                    <c:v>992</c:v>
                  </c:pt>
                  <c:pt idx="112">
                    <c:v>992</c:v>
                  </c:pt>
                  <c:pt idx="113">
                    <c:v>992</c:v>
                  </c:pt>
                  <c:pt idx="114">
                    <c:v>992</c:v>
                  </c:pt>
                  <c:pt idx="115">
                    <c:v>992</c:v>
                  </c:pt>
                  <c:pt idx="116">
                    <c:v>992</c:v>
                  </c:pt>
                  <c:pt idx="117">
                    <c:v>992</c:v>
                  </c:pt>
                  <c:pt idx="118">
                    <c:v>992</c:v>
                  </c:pt>
                  <c:pt idx="119">
                    <c:v>992</c:v>
                  </c:pt>
                  <c:pt idx="120">
                    <c:v>992</c:v>
                  </c:pt>
                  <c:pt idx="121">
                    <c:v>992</c:v>
                  </c:pt>
                  <c:pt idx="122">
                    <c:v>992</c:v>
                  </c:pt>
                  <c:pt idx="123">
                    <c:v>992</c:v>
                  </c:pt>
                  <c:pt idx="124">
                    <c:v>992</c:v>
                  </c:pt>
                  <c:pt idx="125">
                    <c:v>992</c:v>
                  </c:pt>
                  <c:pt idx="126">
                    <c:v>992</c:v>
                  </c:pt>
                  <c:pt idx="127">
                    <c:v>992</c:v>
                  </c:pt>
                  <c:pt idx="128">
                    <c:v>992</c:v>
                  </c:pt>
                  <c:pt idx="129">
                    <c:v>992</c:v>
                  </c:pt>
                  <c:pt idx="130">
                    <c:v>992</c:v>
                  </c:pt>
                  <c:pt idx="131">
                    <c:v>992</c:v>
                  </c:pt>
                  <c:pt idx="132">
                    <c:v>992</c:v>
                  </c:pt>
                  <c:pt idx="133">
                    <c:v>992</c:v>
                  </c:pt>
                  <c:pt idx="134">
                    <c:v>992</c:v>
                  </c:pt>
                  <c:pt idx="135">
                    <c:v>992</c:v>
                  </c:pt>
                  <c:pt idx="136">
                    <c:v>992</c:v>
                  </c:pt>
                  <c:pt idx="137">
                    <c:v>992</c:v>
                  </c:pt>
                  <c:pt idx="138">
                    <c:v>992</c:v>
                  </c:pt>
                  <c:pt idx="139">
                    <c:v>992</c:v>
                  </c:pt>
                  <c:pt idx="140">
                    <c:v>992</c:v>
                  </c:pt>
                  <c:pt idx="141">
                    <c:v>992</c:v>
                  </c:pt>
                  <c:pt idx="142">
                    <c:v>992</c:v>
                  </c:pt>
                  <c:pt idx="143">
                    <c:v>992</c:v>
                  </c:pt>
                  <c:pt idx="144">
                    <c:v>992</c:v>
                  </c:pt>
                  <c:pt idx="145">
                    <c:v>992</c:v>
                  </c:pt>
                  <c:pt idx="146">
                    <c:v>992</c:v>
                  </c:pt>
                  <c:pt idx="147">
                    <c:v>992</c:v>
                  </c:pt>
                  <c:pt idx="148">
                    <c:v>992</c:v>
                  </c:pt>
                  <c:pt idx="149">
                    <c:v>992</c:v>
                  </c:pt>
                  <c:pt idx="150">
                    <c:v>992</c:v>
                  </c:pt>
                  <c:pt idx="151">
                    <c:v>992</c:v>
                  </c:pt>
                  <c:pt idx="152">
                    <c:v>992</c:v>
                  </c:pt>
                  <c:pt idx="153">
                    <c:v>992</c:v>
                  </c:pt>
                  <c:pt idx="154">
                    <c:v>992</c:v>
                  </c:pt>
                  <c:pt idx="155">
                    <c:v>992</c:v>
                  </c:pt>
                  <c:pt idx="156">
                    <c:v>992</c:v>
                  </c:pt>
                  <c:pt idx="157">
                    <c:v>992</c:v>
                  </c:pt>
                  <c:pt idx="158">
                    <c:v>992</c:v>
                  </c:pt>
                  <c:pt idx="159">
                    <c:v>992</c:v>
                  </c:pt>
                  <c:pt idx="160">
                    <c:v>992</c:v>
                  </c:pt>
                  <c:pt idx="161">
                    <c:v>992</c:v>
                  </c:pt>
                  <c:pt idx="162">
                    <c:v>992</c:v>
                  </c:pt>
                  <c:pt idx="163">
                    <c:v>992</c:v>
                  </c:pt>
                  <c:pt idx="164">
                    <c:v>992</c:v>
                  </c:pt>
                  <c:pt idx="165">
                    <c:v>992</c:v>
                  </c:pt>
                  <c:pt idx="166">
                    <c:v>992</c:v>
                  </c:pt>
                  <c:pt idx="167">
                    <c:v>992</c:v>
                  </c:pt>
                  <c:pt idx="168">
                    <c:v>992</c:v>
                  </c:pt>
                  <c:pt idx="169">
                    <c:v>992</c:v>
                  </c:pt>
                  <c:pt idx="170">
                    <c:v>992</c:v>
                  </c:pt>
                  <c:pt idx="171">
                    <c:v>992</c:v>
                  </c:pt>
                  <c:pt idx="172">
                    <c:v>992</c:v>
                  </c:pt>
                  <c:pt idx="173">
                    <c:v>992</c:v>
                  </c:pt>
                  <c:pt idx="174">
                    <c:v>992</c:v>
                  </c:pt>
                  <c:pt idx="175">
                    <c:v>992</c:v>
                  </c:pt>
                  <c:pt idx="176">
                    <c:v>992</c:v>
                  </c:pt>
                  <c:pt idx="177">
                    <c:v>992</c:v>
                  </c:pt>
                  <c:pt idx="178">
                    <c:v>992</c:v>
                  </c:pt>
                  <c:pt idx="179">
                    <c:v>992</c:v>
                  </c:pt>
                  <c:pt idx="180">
                    <c:v>992</c:v>
                  </c:pt>
                  <c:pt idx="181">
                    <c:v>992</c:v>
                  </c:pt>
                  <c:pt idx="182">
                    <c:v>992</c:v>
                  </c:pt>
                  <c:pt idx="183">
                    <c:v>992</c:v>
                  </c:pt>
                  <c:pt idx="184">
                    <c:v>992</c:v>
                  </c:pt>
                  <c:pt idx="185">
                    <c:v>992</c:v>
                  </c:pt>
                  <c:pt idx="186">
                    <c:v>992</c:v>
                  </c:pt>
                  <c:pt idx="187">
                    <c:v>992</c:v>
                  </c:pt>
                  <c:pt idx="188">
                    <c:v>992</c:v>
                  </c:pt>
                  <c:pt idx="189">
                    <c:v>992</c:v>
                  </c:pt>
                  <c:pt idx="190">
                    <c:v>992</c:v>
                  </c:pt>
                  <c:pt idx="191">
                    <c:v>992</c:v>
                  </c:pt>
                  <c:pt idx="192">
                    <c:v>992</c:v>
                  </c:pt>
                  <c:pt idx="193">
                    <c:v>992</c:v>
                  </c:pt>
                  <c:pt idx="194">
                    <c:v>992</c:v>
                  </c:pt>
                  <c:pt idx="195">
                    <c:v>992</c:v>
                  </c:pt>
                  <c:pt idx="196">
                    <c:v>992</c:v>
                  </c:pt>
                  <c:pt idx="197">
                    <c:v>992</c:v>
                  </c:pt>
                  <c:pt idx="198">
                    <c:v>992</c:v>
                  </c:pt>
                  <c:pt idx="199">
                    <c:v>992</c:v>
                  </c:pt>
                  <c:pt idx="200">
                    <c:v>992</c:v>
                  </c:pt>
                  <c:pt idx="201">
                    <c:v>992</c:v>
                  </c:pt>
                  <c:pt idx="202">
                    <c:v>992</c:v>
                  </c:pt>
                  <c:pt idx="203">
                    <c:v>992</c:v>
                  </c:pt>
                  <c:pt idx="204">
                    <c:v>992</c:v>
                  </c:pt>
                  <c:pt idx="205">
                    <c:v>992</c:v>
                  </c:pt>
                  <c:pt idx="206">
                    <c:v>992</c:v>
                  </c:pt>
                  <c:pt idx="207">
                    <c:v>992</c:v>
                  </c:pt>
                  <c:pt idx="208">
                    <c:v>992</c:v>
                  </c:pt>
                  <c:pt idx="209">
                    <c:v>992</c:v>
                  </c:pt>
                  <c:pt idx="210">
                    <c:v>992</c:v>
                  </c:pt>
                  <c:pt idx="211">
                    <c:v>992</c:v>
                  </c:pt>
                  <c:pt idx="212">
                    <c:v>992</c:v>
                  </c:pt>
                  <c:pt idx="213">
                    <c:v>992</c:v>
                  </c:pt>
                  <c:pt idx="214">
                    <c:v>992</c:v>
                  </c:pt>
                  <c:pt idx="215">
                    <c:v>992</c:v>
                  </c:pt>
                  <c:pt idx="216">
                    <c:v>992</c:v>
                  </c:pt>
                  <c:pt idx="217">
                    <c:v>992</c:v>
                  </c:pt>
                  <c:pt idx="218">
                    <c:v>992</c:v>
                  </c:pt>
                  <c:pt idx="219">
                    <c:v>992</c:v>
                  </c:pt>
                  <c:pt idx="220">
                    <c:v>992</c:v>
                  </c:pt>
                  <c:pt idx="221">
                    <c:v>992</c:v>
                  </c:pt>
                  <c:pt idx="222">
                    <c:v>992</c:v>
                  </c:pt>
                  <c:pt idx="223">
                    <c:v>992</c:v>
                  </c:pt>
                  <c:pt idx="224">
                    <c:v>992</c:v>
                  </c:pt>
                  <c:pt idx="225">
                    <c:v>992</c:v>
                  </c:pt>
                  <c:pt idx="226">
                    <c:v>992</c:v>
                  </c:pt>
                  <c:pt idx="227">
                    <c:v>992</c:v>
                  </c:pt>
                  <c:pt idx="228">
                    <c:v>992</c:v>
                  </c:pt>
                  <c:pt idx="229">
                    <c:v>992</c:v>
                  </c:pt>
                  <c:pt idx="230">
                    <c:v>992</c:v>
                  </c:pt>
                  <c:pt idx="231">
                    <c:v>992</c:v>
                  </c:pt>
                  <c:pt idx="232">
                    <c:v>992</c:v>
                  </c:pt>
                  <c:pt idx="233">
                    <c:v>992</c:v>
                  </c:pt>
                  <c:pt idx="234">
                    <c:v>992</c:v>
                  </c:pt>
                  <c:pt idx="235">
                    <c:v>992</c:v>
                  </c:pt>
                  <c:pt idx="236">
                    <c:v>992</c:v>
                  </c:pt>
                  <c:pt idx="237">
                    <c:v>992</c:v>
                  </c:pt>
                  <c:pt idx="238">
                    <c:v>992</c:v>
                  </c:pt>
                  <c:pt idx="239">
                    <c:v>992</c:v>
                  </c:pt>
                  <c:pt idx="240">
                    <c:v>992</c:v>
                  </c:pt>
                  <c:pt idx="241">
                    <c:v>992</c:v>
                  </c:pt>
                  <c:pt idx="242">
                    <c:v>992</c:v>
                  </c:pt>
                  <c:pt idx="243">
                    <c:v>992</c:v>
                  </c:pt>
                  <c:pt idx="244">
                    <c:v>992</c:v>
                  </c:pt>
                  <c:pt idx="245">
                    <c:v>992</c:v>
                  </c:pt>
                  <c:pt idx="246">
                    <c:v>992</c:v>
                  </c:pt>
                  <c:pt idx="247">
                    <c:v>992</c:v>
                  </c:pt>
                  <c:pt idx="248">
                    <c:v>992</c:v>
                  </c:pt>
                  <c:pt idx="249">
                    <c:v>992</c:v>
                  </c:pt>
                  <c:pt idx="250">
                    <c:v>992</c:v>
                  </c:pt>
                  <c:pt idx="251">
                    <c:v>992</c:v>
                  </c:pt>
                  <c:pt idx="252">
                    <c:v>992</c:v>
                  </c:pt>
                  <c:pt idx="253">
                    <c:v>992</c:v>
                  </c:pt>
                  <c:pt idx="254">
                    <c:v>992</c:v>
                  </c:pt>
                  <c:pt idx="255">
                    <c:v>992</c:v>
                  </c:pt>
                  <c:pt idx="256">
                    <c:v>922</c:v>
                  </c:pt>
                  <c:pt idx="257">
                    <c:v>992</c:v>
                  </c:pt>
                  <c:pt idx="258">
                    <c:v>992</c:v>
                  </c:pt>
                  <c:pt idx="259">
                    <c:v>992</c:v>
                  </c:pt>
                  <c:pt idx="260">
                    <c:v>992</c:v>
                  </c:pt>
                  <c:pt idx="261">
                    <c:v>992</c:v>
                  </c:pt>
                  <c:pt idx="262">
                    <c:v>992</c:v>
                  </c:pt>
                  <c:pt idx="263">
                    <c:v>992</c:v>
                  </c:pt>
                  <c:pt idx="264">
                    <c:v>992</c:v>
                  </c:pt>
                  <c:pt idx="265">
                    <c:v>992</c:v>
                  </c:pt>
                  <c:pt idx="266">
                    <c:v>992</c:v>
                  </c:pt>
                  <c:pt idx="267">
                    <c:v>992</c:v>
                  </c:pt>
                  <c:pt idx="268">
                    <c:v>992 </c:v>
                  </c:pt>
                  <c:pt idx="269">
                    <c:v>992</c:v>
                  </c:pt>
                  <c:pt idx="270">
                    <c:v>992</c:v>
                  </c:pt>
                  <c:pt idx="271">
                    <c:v>992</c:v>
                  </c:pt>
                  <c:pt idx="272">
                    <c:v>992</c:v>
                  </c:pt>
                  <c:pt idx="273">
                    <c:v>992</c:v>
                  </c:pt>
                  <c:pt idx="274">
                    <c:v>992</c:v>
                  </c:pt>
                  <c:pt idx="275">
                    <c:v>992</c:v>
                  </c:pt>
                  <c:pt idx="276">
                    <c:v>992</c:v>
                  </c:pt>
                  <c:pt idx="277">
                    <c:v>992</c:v>
                  </c:pt>
                  <c:pt idx="278">
                    <c:v>992</c:v>
                  </c:pt>
                  <c:pt idx="279">
                    <c:v>992</c:v>
                  </c:pt>
                  <c:pt idx="280">
                    <c:v>992</c:v>
                  </c:pt>
                  <c:pt idx="281">
                    <c:v>992</c:v>
                  </c:pt>
                  <c:pt idx="282">
                    <c:v>992</c:v>
                  </c:pt>
                  <c:pt idx="283">
                    <c:v>992</c:v>
                  </c:pt>
                  <c:pt idx="284">
                    <c:v>992</c:v>
                  </c:pt>
                  <c:pt idx="285">
                    <c:v>992</c:v>
                  </c:pt>
                  <c:pt idx="286">
                    <c:v>992</c:v>
                  </c:pt>
                  <c:pt idx="287">
                    <c:v>992</c:v>
                  </c:pt>
                  <c:pt idx="288">
                    <c:v>992</c:v>
                  </c:pt>
                  <c:pt idx="289">
                    <c:v>992</c:v>
                  </c:pt>
                  <c:pt idx="290">
                    <c:v>992</c:v>
                  </c:pt>
                  <c:pt idx="291">
                    <c:v>992</c:v>
                  </c:pt>
                  <c:pt idx="292">
                    <c:v>992</c:v>
                  </c:pt>
                  <c:pt idx="293">
                    <c:v>992</c:v>
                  </c:pt>
                  <c:pt idx="294">
                    <c:v>992</c:v>
                  </c:pt>
                  <c:pt idx="295">
                    <c:v>992</c:v>
                  </c:pt>
                  <c:pt idx="296">
                    <c:v>992</c:v>
                  </c:pt>
                  <c:pt idx="297">
                    <c:v>992</c:v>
                  </c:pt>
                  <c:pt idx="298">
                    <c:v>992</c:v>
                  </c:pt>
                  <c:pt idx="299">
                    <c:v>992</c:v>
                  </c:pt>
                  <c:pt idx="300">
                    <c:v>992</c:v>
                  </c:pt>
                  <c:pt idx="301">
                    <c:v>992</c:v>
                  </c:pt>
                  <c:pt idx="302">
                    <c:v>992</c:v>
                  </c:pt>
                  <c:pt idx="303">
                    <c:v>992</c:v>
                  </c:pt>
                  <c:pt idx="304">
                    <c:v>992</c:v>
                  </c:pt>
                  <c:pt idx="305">
                    <c:v>992</c:v>
                  </c:pt>
                  <c:pt idx="306">
                    <c:v>992</c:v>
                  </c:pt>
                  <c:pt idx="307">
                    <c:v>992</c:v>
                  </c:pt>
                  <c:pt idx="308">
                    <c:v>992</c:v>
                  </c:pt>
                  <c:pt idx="309">
                    <c:v>992</c:v>
                  </c:pt>
                  <c:pt idx="310">
                    <c:v>992</c:v>
                  </c:pt>
                  <c:pt idx="311">
                    <c:v>992</c:v>
                  </c:pt>
                  <c:pt idx="312">
                    <c:v>992</c:v>
                  </c:pt>
                </c:lvl>
                <c:lvl>
                  <c:pt idx="0">
                    <c:v>Наименование показателя</c:v>
                  </c:pt>
                  <c:pt idx="2">
                    <c:v>ОБЩЕГОСУДАРСТВЕННЫЕ ВОПРОСЫ</c:v>
                  </c:pt>
                  <c:pt idx="3">
                    <c:v>МП Мухинского МО "Эффективтивное муниципальное управление на 2020-2022 год</c:v>
                  </c:pt>
                  <c:pt idx="4">
                    <c:v>подпрограмма "Повышение эффективности органов местного самоуправление"</c:v>
                  </c:pt>
                  <c:pt idx="5">
                    <c:v>Функционирование высшего должностного лица органа местного самоуправления(глава муниципального образования)</c:v>
                  </c:pt>
                  <c:pt idx="6">
                    <c:v>мероприятие " Обеспечение деятельности главы МО "</c:v>
                  </c:pt>
                  <c:pt idx="7">
                    <c:v>Расходы на выплаты персоналу муниципальных органов</c:v>
                  </c:pt>
                  <c:pt idx="8">
                    <c:v>Фонд оплаты труда муниципальных органов</c:v>
                  </c:pt>
                  <c:pt idx="9">
                    <c:v>Заработная плата </c:v>
                  </c:pt>
                  <c:pt idx="10">
                    <c:v>Социальные пособия и компенсации персоналу в денежной форме</c:v>
                  </c:pt>
                  <c:pt idx="11">
                    <c:v>Прочие выплаты</c:v>
                  </c:pt>
                  <c:pt idx="12">
                    <c:v>Иные выплаты персоналу муниципальных органов, за исключением фонда оплаты труда</c:v>
                  </c:pt>
                  <c:pt idx="13">
                    <c:v>Прочие работы, услуги</c:v>
                  </c:pt>
                  <c:pt idx="14">
                    <c:v>Взносы по обязательному социальному страхованию на выплаты денежного содержания и иные выплаты работникам муниципальных органов</c:v>
                  </c:pt>
                  <c:pt idx="15">
                    <c:v>Начисления на выплаты по оплате труда</c:v>
                  </c:pt>
                  <c:pt idx="16">
                    <c:v>Функционирование местных администраций (центральный аппарат)</c:v>
                  </c:pt>
                  <c:pt idx="17">
                    <c:v>подпрограмма "Повышение эффективности органов местного самоуправление"</c:v>
                  </c:pt>
                  <c:pt idx="18">
                    <c:v>мероприятие " Обеспечение деятельности  администрации МО "</c:v>
                  </c:pt>
                  <c:pt idx="19">
                    <c:v>Расходы на выплаты персоналу в целях обеспечения выполнения функций муниципальными органами</c:v>
                  </c:pt>
                  <c:pt idx="20">
                    <c:v>Расходы на выплаты персоналу муниципальных органов</c:v>
                  </c:pt>
                  <c:pt idx="21">
                    <c:v>Фонд оплаты труда муниципальных органов</c:v>
                  </c:pt>
                  <c:pt idx="22">
                    <c:v>Заработная плата </c:v>
                  </c:pt>
                  <c:pt idx="23">
                    <c:v>Социальные пособия и компенсации персоналу в денежной форме</c:v>
                  </c:pt>
                  <c:pt idx="24">
                    <c:v>Взносы по обязательному социальному страхованию на выплаты денежного содержания и иные выплаты работникам муниципальных органов</c:v>
                  </c:pt>
                  <c:pt idx="25">
                    <c:v>Начисления на выплаты по оплате труда</c:v>
                  </c:pt>
                  <c:pt idx="26">
                    <c:v>Иные выплаты персоналу муниципальных органов, за исключением фонда оплаты труда</c:v>
                  </c:pt>
                  <c:pt idx="27">
                    <c:v>Прочие выплаты</c:v>
                  </c:pt>
                  <c:pt idx="28">
                    <c:v>Транспортные услуги</c:v>
                  </c:pt>
                  <c:pt idx="29">
                    <c:v>Прочие работы, услуги</c:v>
                  </c:pt>
                  <c:pt idx="30">
                    <c:v>Закупка товаров, работ, услуг для обеспечения муниципальных нужд</c:v>
                  </c:pt>
                  <c:pt idx="31">
                    <c:v>Иные закупки товаров, работ и услуг для муниципальных  нужд</c:v>
                  </c:pt>
                  <c:pt idx="32">
                    <c:v>Прочая закупка товаров, работ и услуг для обеспечения муниципальных нужд</c:v>
                  </c:pt>
                  <c:pt idx="33">
                    <c:v>Оплата работ, услуг</c:v>
                  </c:pt>
                  <c:pt idx="34">
                    <c:v>Услуги связи</c:v>
                  </c:pt>
                  <c:pt idx="35">
                    <c:v>Коммунальные услуги</c:v>
                  </c:pt>
                  <c:pt idx="36">
                    <c:v>Работы, услуги по содержанию имущества</c:v>
                  </c:pt>
                  <c:pt idx="37">
                    <c:v>Прочие работы, услуги</c:v>
                  </c:pt>
                  <c:pt idx="38">
                    <c:v>Страхование</c:v>
                  </c:pt>
                  <c:pt idx="39">
                    <c:v>Поступление нефинансовых активов</c:v>
                  </c:pt>
                  <c:pt idx="40">
                    <c:v>Увеличение стоимости основных средств</c:v>
                  </c:pt>
                  <c:pt idx="41">
                    <c:v>Увеличение стоимости горюче-смахочных материалов</c:v>
                  </c:pt>
                  <c:pt idx="42">
                    <c:v>Увеличение стоимости строительных материалов</c:v>
                  </c:pt>
                  <c:pt idx="43">
                    <c:v>Увеличение стоимости прочих оборотных запасов (материалов)</c:v>
                  </c:pt>
                  <c:pt idx="44">
                    <c:v>Увеличение стоимости прочих оборотных запасов однократного применения</c:v>
                  </c:pt>
                  <c:pt idx="45">
                    <c:v>Закупка энергетических ресурсов</c:v>
                  </c:pt>
                  <c:pt idx="46">
                    <c:v>Коммунальные услуги</c:v>
                  </c:pt>
                  <c:pt idx="47">
                    <c:v>Иные бюджетные ассигнования</c:v>
                  </c:pt>
                  <c:pt idx="48">
                    <c:v>Уплата налогов, сборов, обязательных платежей в бюджетную систему Российской Федерации, взносов и иных платежей</c:v>
                  </c:pt>
                  <c:pt idx="49">
                    <c:v>Уплата налога на имущество организаций и земельного налога</c:v>
                  </c:pt>
                  <c:pt idx="50">
                    <c:v>Прочие расходы</c:v>
                  </c:pt>
                  <c:pt idx="51">
                    <c:v>Налоги, пошлины, сборы</c:v>
                  </c:pt>
                  <c:pt idx="52">
                    <c:v>Уплата прочих налогов, сборов и иных платежей</c:v>
                  </c:pt>
                  <c:pt idx="53">
                    <c:v>Прочие расходы</c:v>
                  </c:pt>
                  <c:pt idx="54">
                    <c:v>Налоги, пошлины, сборы</c:v>
                  </c:pt>
                  <c:pt idx="55">
                    <c:v>"Штрафы за нарушение законодательства</c:v>
                  </c:pt>
                  <c:pt idx="57">
                    <c:v>Уплата иных платежей</c:v>
                  </c:pt>
                  <c:pt idx="58">
                    <c:v>Штрафы за нарушение законодательства о налогах и сборах, законодательства о страховых взносах</c:v>
                  </c:pt>
                  <c:pt idx="59">
                    <c:v>Штрафы за нарушение законодательства о закупках и нарушение условий контрактов (договоров)</c:v>
                  </c:pt>
                  <c:pt idx="60">
                    <c:v>Другие экономические санкции</c:v>
                  </c:pt>
                  <c:pt idx="61">
                    <c:v> "Иные выплаты текущего характера организациям" </c:v>
                  </c:pt>
                  <c:pt idx="62">
                    <c:v>Обеспечение деятельности финансовых, налоговых и таможенных органов и органов финансового (финансово-бюджетного) надзора</c:v>
                  </c:pt>
                  <c:pt idx="63">
                    <c:v>Осуществление функций органами местного самоуправления</c:v>
                  </c:pt>
                  <c:pt idx="64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65">
                    <c:v>Межбюджетные трансферты</c:v>
                  </c:pt>
                  <c:pt idx="66">
                    <c:v>Иные межбюджеттные трансферты</c:v>
                  </c:pt>
                  <c:pt idx="67">
                    <c:v>Безвозмездные перечисления бюджетам     </c:v>
                  </c:pt>
                  <c:pt idx="68">
                    <c:v>Перечисления другим бюджетам бюджетной системы Российской Федерации                                    </c:v>
                  </c:pt>
                  <c:pt idx="69">
                    <c:v>Межбюджетные трансферты</c:v>
                  </c:pt>
                  <c:pt idx="70">
                    <c:v>Иные межбюджеттные трансферты</c:v>
                  </c:pt>
                  <c:pt idx="71">
                    <c:v>Безвозмездные перечисления бюджетам     </c:v>
                  </c:pt>
                  <c:pt idx="72">
                    <c:v>Перечисления другим бюджетам бюджетной системы Российской Федерации                                    </c:v>
                  </c:pt>
                  <c:pt idx="73">
                    <c:v>Обеспечение проведения выборов и референдумов</c:v>
                  </c:pt>
                  <c:pt idx="74">
                    <c:v>Проведение выборов депутатов Мухинского муниципального образования</c:v>
                  </c:pt>
                  <c:pt idx="75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76">
                    <c:v>Иные бюджетные ассигнования</c:v>
                  </c:pt>
                  <c:pt idx="77">
                    <c:v>Специальные расходы</c:v>
                  </c:pt>
                  <c:pt idx="78">
                    <c:v>Прочие расходы</c:v>
                  </c:pt>
                  <c:pt idx="79">
                    <c:v>Проведение выборов главы Мухинского муниципального образования</c:v>
                  </c:pt>
                  <c:pt idx="80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Мухинского муниципального образования</c:v>
                  </c:pt>
                  <c:pt idx="81">
                    <c:v>Иные бюджетные ассигнования</c:v>
                  </c:pt>
                  <c:pt idx="82">
                    <c:v>Специальные расходы</c:v>
                  </c:pt>
                  <c:pt idx="83">
                    <c:v>Прочие расходы</c:v>
                  </c:pt>
                  <c:pt idx="84">
                    <c:v>Резервный фонд </c:v>
                  </c:pt>
                  <c:pt idx="85">
                    <c:v>Осуществление функций органами местного самоуправления</c:v>
                  </c:pt>
                  <c:pt idx="86">
                    <c:v>Резервный фонд администрации  муниципального образования</c:v>
                  </c:pt>
                  <c:pt idx="87">
                    <c:v>Иные бюджетные ассигнования</c:v>
                  </c:pt>
                  <c:pt idx="88">
                    <c:v>Резервные средства</c:v>
                  </c:pt>
                  <c:pt idx="89">
                    <c:v>Прочие расходы</c:v>
                  </c:pt>
                  <c:pt idx="90">
                    <c:v>Другие общегосударственные вопросы</c:v>
                  </c:pt>
                  <c:pt idx="91">
                    <c:v>Субвенция на осуществление областного государственного полномочия по определению перечня долностных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</c:v>
                  </c:pt>
                  <c:pt idx="92">
                    <c:v>Закупка товаров, работ, услуг для обеспечения муниципальных нужд</c:v>
                  </c:pt>
                  <c:pt idx="93">
                    <c:v>Иные закупки товаров, работ и услуг для муниципальных  нужд</c:v>
                  </c:pt>
                  <c:pt idx="94">
                    <c:v>Прочая закупка товаров, работ и услуг для обеспечения муниципальных нужд</c:v>
                  </c:pt>
                  <c:pt idx="95">
                    <c:v>Поступление нефинансовых активов</c:v>
                  </c:pt>
                  <c:pt idx="96">
                    <c:v>Увеличение стоимости прочих оборотных запасов однократного применения</c:v>
                  </c:pt>
                  <c:pt idx="97">
                    <c:v>Муниципальная программа "Муниципальное управление"</c:v>
                  </c:pt>
                  <c:pt idx="98">
                    <c:v>МП  МО "Эффективтивное муниципальное управление "</c:v>
                  </c:pt>
                  <c:pt idx="99">
                    <c:v>Подпрограмма " Муниципальное управление  собственностью"</c:v>
                  </c:pt>
                  <c:pt idx="100">
                    <c:v>Мероприятие "оформление собственности "</c:v>
                  </c:pt>
                  <c:pt idx="101">
                    <c:v>Осуществление функций органами местного самоуправления</c:v>
                  </c:pt>
                  <c:pt idx="102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103">
                    <c:v>Закупка товаров, работ, услуг для обеспечения муниципальных нужд</c:v>
                  </c:pt>
                  <c:pt idx="104">
                    <c:v>Иные закупки товаров, работ и услуг для муниципальных  нужд</c:v>
                  </c:pt>
                  <c:pt idx="105">
                    <c:v>Прочая закупка товаров, работ и услуг для обеспечения муниципальных нужд</c:v>
                  </c:pt>
                  <c:pt idx="106">
                    <c:v>Оплата работ, услуг</c:v>
                  </c:pt>
                  <c:pt idx="107">
                    <c:v>Прочие работы, услуги</c:v>
                  </c:pt>
                  <c:pt idx="108">
                    <c:v>НАЦИОНАЛЬНАЯ ОБОРОНА</c:v>
                  </c:pt>
                  <c:pt idx="109">
                    <c:v>Государственная программа Иркутской области «Управление государственными финансами Иркутской области» на 2019 - 2024 годы</c:v>
                  </c:pt>
                  <c:pt idx="110">
                    <c:v>Подпрограмма «Создание условий для эффективного и ответственного управления муниципальными финансами, повышения устойчивости бюджетов муниципальных образований Иркутской области» на 2019 - 2024 годы</c:v>
                  </c:pt>
                  <c:pt idx="111">
                    <c:v>Основное мероприятие «Распределение между бюджетами муниципальных образований средств федерального бюджета на осуществление переданных полномочий»</c:v>
                  </c:pt>
                  <c:pt idx="112">
                    <c:v>Расходы на выплаты персоналу в целях обеспечения выполнения функций муниципальными органами</c:v>
                  </c:pt>
                  <c:pt idx="113">
                    <c:v>Расходы на выплаты персоналу муниципальных органов</c:v>
                  </c:pt>
                  <c:pt idx="114">
                    <c:v>Фонд оплаты труда муниципальных органов</c:v>
                  </c:pt>
                  <c:pt idx="115">
                    <c:v>Заработная плата </c:v>
                  </c:pt>
                  <c:pt idx="116">
                    <c:v>Социальные пособия и компенсации персоналу в денежной форме</c:v>
                  </c:pt>
                  <c:pt idx="117">
                    <c:v>Взносы по обязательному социальному страхованию на выплаты денежного содержания и иные выплаты работникам муниципальных органов</c:v>
                  </c:pt>
                  <c:pt idx="118">
                    <c:v>Начисления на выплаты по оплате труда</c:v>
                  </c:pt>
                  <c:pt idx="119">
                    <c:v>Иные выплаты персоналу муниципальных органов, за исключением фонда оплаты труда</c:v>
                  </c:pt>
                  <c:pt idx="120">
                    <c:v>Оплата труда и начисления на выплаты по оплате труда</c:v>
                  </c:pt>
                  <c:pt idx="121">
                    <c:v>Прочие выплаты</c:v>
                  </c:pt>
                  <c:pt idx="122">
                    <c:v>Закупка товаров, работ, услуг для обеспечения муниципальных нужд</c:v>
                  </c:pt>
                  <c:pt idx="123">
                    <c:v>Иные закупки товаров, работ и услуг для муниципальных  нужд</c:v>
                  </c:pt>
                  <c:pt idx="124">
                    <c:v>Прочая закупка товаров, работ и услуг для обеспечения муниципальных нужд</c:v>
                  </c:pt>
                  <c:pt idx="125">
                    <c:v>Оплата работ, услуг</c:v>
                  </c:pt>
                  <c:pt idx="126">
                    <c:v>Услуги связи</c:v>
                  </c:pt>
                  <c:pt idx="127">
                    <c:v>Транспортные услуги</c:v>
                  </c:pt>
                  <c:pt idx="128">
                    <c:v>Работы, услуги по содержанию имущества</c:v>
                  </c:pt>
                  <c:pt idx="129">
                    <c:v>Прочие работы, услуги</c:v>
                  </c:pt>
                  <c:pt idx="130">
                    <c:v>Поступление нефинансовых активов</c:v>
                  </c:pt>
                  <c:pt idx="131">
                    <c:v>Увеличение стоимости основных средств</c:v>
                  </c:pt>
                  <c:pt idx="132">
                    <c:v>Увеличение стоимости прочих оборотных запасов (материалов)</c:v>
                  </c:pt>
                  <c:pt idx="133">
                    <c:v>Увеличение стоимости прочих оборотных запасов однократного применения</c:v>
                  </c:pt>
                  <c:pt idx="134">
                    <c:v>НАЦИОНАЛЬНАЯ БЕЗОПАСНОСТЬ  И ПРАВООХРАНИТЕЛЬНАЯ ДЕЯТЕЛЬНОСТЬ</c:v>
                  </c:pt>
                  <c:pt idx="135">
                    <c:v>МП "Безопасное муниципальное образование "</c:v>
                  </c:pt>
                  <c:pt idx="136">
                    <c:v>подпраграмма " Противодействие экстремизму и профилактика терраризма на территории"</c:v>
                  </c:pt>
                  <c:pt idx="137">
                    <c:v> мероприятия" информационно-пропагандное  обеспечение профилактики терроризма  и экстримизма "</c:v>
                  </c:pt>
                  <c:pt idx="138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139">
                    <c:v>Закупка товаров, работ, услуг для обеспечения муниципальных нужд</c:v>
                  </c:pt>
                  <c:pt idx="140">
                    <c:v>Иные закупки товаров, работ и услуг для муниципальных  нужд</c:v>
                  </c:pt>
                  <c:pt idx="141">
                    <c:v>Прочая закупка товаров, работ и услуг для обеспечения муниципальных нужд</c:v>
                  </c:pt>
                  <c:pt idx="142">
                    <c:v>Оплата работ, услуг</c:v>
                  </c:pt>
                  <c:pt idx="143">
                    <c:v>Работы, услуги по содержанию имущества</c:v>
                  </c:pt>
                  <c:pt idx="144">
                    <c:v>Прочие работы, услуги</c:v>
                  </c:pt>
                  <c:pt idx="145">
                    <c:v>Поступление нефинансовых активов</c:v>
                  </c:pt>
                  <c:pt idx="146">
                    <c:v>Обеспечение пожарной безопасности</c:v>
                  </c:pt>
                  <c:pt idx="147">
                    <c:v>МП Мухинского МО "Безопасное муниципальное образование "</c:v>
                  </c:pt>
                  <c:pt idx="148">
                    <c:v>подпраграмма "  Обеспечение пожарной безопасности  "</c:v>
                  </c:pt>
                  <c:pt idx="149">
                    <c:v>Основное мероприятие Повышение уровня защиты население и территории от пожаров</c:v>
                  </c:pt>
                  <c:pt idx="150">
                    <c:v>Закупка товаров, работ, услуг для обеспечения муниципальных нужд</c:v>
                  </c:pt>
                  <c:pt idx="151">
                    <c:v>Иные закупки товаров, работ и услуг для муниципальных  нужд</c:v>
                  </c:pt>
                  <c:pt idx="152">
                    <c:v>Прочая закупка товаров, работ и услуг для обеспечения муниципальных нужд</c:v>
                  </c:pt>
                  <c:pt idx="153">
                    <c:v>Увеличение стоимости прочих оборотных запасов (материалов)</c:v>
                  </c:pt>
                  <c:pt idx="154">
                    <c:v>подпрограмма" Предупреждение ЧС природного и технического характера "</c:v>
                  </c:pt>
                  <c:pt idx="155">
                    <c:v> мероприятия" Защита населения и территории от чрезвычайных ситуаций природного и техногенного характера "</c:v>
                  </c:pt>
                  <c:pt idx="156">
                    <c:v>Реализация направлений расходов основного мероприятия и (или) муниципальной программы, подпрограммы   муниципального образования,</c:v>
                  </c:pt>
                  <c:pt idx="157">
                    <c:v>Закупка товаров, работ, услуг для обеспечения муниципальных нужд</c:v>
                  </c:pt>
                  <c:pt idx="158">
                    <c:v>Иные закупки товаров, работ и услуг для муниципальных  нужд</c:v>
                  </c:pt>
                  <c:pt idx="159">
                    <c:v>Прочая закупка товаров, работ и услуг для обеспечения муниципальных нужд</c:v>
                  </c:pt>
                  <c:pt idx="160">
                    <c:v> Оплата работ, услуг</c:v>
                  </c:pt>
                  <c:pt idx="161">
                    <c:v>Работы, услуги по содержанию имущества</c:v>
                  </c:pt>
                  <c:pt idx="162">
                    <c:v>Прочие работы, услуги</c:v>
                  </c:pt>
                  <c:pt idx="163">
                    <c:v>Увеличение прочих оборотных запасов (материалов)</c:v>
                  </c:pt>
                  <c:pt idx="164">
                    <c:v>НАЦИОНАЛЬНАЯ ЭКОНОМИКА</c:v>
                  </c:pt>
                  <c:pt idx="165">
                    <c:v>Дорожное хозяйство (дорожные фонды)</c:v>
                  </c:pt>
                  <c:pt idx="166">
                    <c:v>МП "  Дороги местного значения "</c:v>
                  </c:pt>
                  <c:pt idx="167">
                    <c:v>Подпрограмма " Ремонт  и содержание   дорог местного значения "</c:v>
                  </c:pt>
                  <c:pt idx="168">
                    <c:v>мероприятие " Ремонт   дорог местного значения   "</c:v>
                  </c:pt>
                  <c:pt idx="169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170">
                    <c:v>Закупка товаров, работ, услуг для обеспечения муниципальных нужд</c:v>
                  </c:pt>
                  <c:pt idx="171">
                    <c:v>Иные закупки товаров, работ и услуг для муниципальных  нужд</c:v>
                  </c:pt>
                  <c:pt idx="172">
                    <c:v>Прочая закупка товаров, работ и услуг для обеспечения муниципальных нужд</c:v>
                  </c:pt>
                  <c:pt idx="173">
                    <c:v>Работы, услуги по содержанию имущества</c:v>
                  </c:pt>
                  <c:pt idx="174">
                    <c:v>Прочие работы, услуги</c:v>
                  </c:pt>
                  <c:pt idx="175">
                    <c:v>мероприятие "Содержание дорог местного значение "</c:v>
                  </c:pt>
                  <c:pt idx="176">
                    <c:v>Реализация направлений расходов основного мероприятия и (или) муниципальной программы, подпрограммы муниципального образования, а также не программным направлениям расходов органов местного самоуправления Мухинского муниципального образования</c:v>
                  </c:pt>
                  <c:pt idx="177">
                    <c:v>Закупка товаров, работ, услуг для обеспечения муниципальных нужд</c:v>
                  </c:pt>
                  <c:pt idx="178">
                    <c:v>Иные закупки товаров, работ и услуг для муниципальных  нужд</c:v>
                  </c:pt>
                  <c:pt idx="179">
                    <c:v>Прочая закупка товаров, работ и услуг для обеспечения муниципальных нужд</c:v>
                  </c:pt>
                  <c:pt idx="180">
                    <c:v>Оплата работ, услуг</c:v>
                  </c:pt>
                  <c:pt idx="181">
                    <c:v>Прочие работы, услуги</c:v>
                  </c:pt>
                  <c:pt idx="182">
                    <c:v>подпрограмма "Освещение дорог местного значения г" </c:v>
                  </c:pt>
                  <c:pt idx="183">
                    <c:v>мероприятие " уличное освещение дорог местного значения "</c:v>
                  </c:pt>
                  <c:pt idx="184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Мухинского муниципального образования</c:v>
                  </c:pt>
                  <c:pt idx="185">
                    <c:v>Закупка товаров, работ, услуг для обеспечения муниципальных нужд</c:v>
                  </c:pt>
                  <c:pt idx="186">
                    <c:v>Иные закупки товаров, работ и услуг для муниципальных  нужд</c:v>
                  </c:pt>
                  <c:pt idx="187">
                    <c:v>Закупка энергетических ресурсов</c:v>
                  </c:pt>
                  <c:pt idx="188">
                    <c:v>Коммунальные услуги</c:v>
                  </c:pt>
                  <c:pt idx="189">
                    <c:v>МП "Безопасное муниципальное образование "</c:v>
                  </c:pt>
                  <c:pt idx="190">
                    <c:v>пп "Повышение безопасности дорожного движения"</c:v>
                  </c:pt>
                  <c:pt idx="191">
                    <c:v>мероприятие "Организация пропаганды безопасности дорожного движения" </c:v>
                  </c:pt>
                  <c:pt idx="192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193">
                    <c:v>Закупка товаров, работ, услуг для обеспечения муниципальных нужд</c:v>
                  </c:pt>
                  <c:pt idx="194">
                    <c:v>Иные закупки товаров, работ и услуг для муниципальных  нужд</c:v>
                  </c:pt>
                  <c:pt idx="195">
                    <c:v>Прочая закупка товаров, работ и услуг для обеспечения муниципальных нужд</c:v>
                  </c:pt>
                  <c:pt idx="196">
                    <c:v>Оплата работ, услуг</c:v>
                  </c:pt>
                  <c:pt idx="197">
                    <c:v>Работы, услуги по содержанию имущества</c:v>
                  </c:pt>
                  <c:pt idx="198">
                    <c:v>Прочие работы, услуги</c:v>
                  </c:pt>
                  <c:pt idx="199">
                    <c:v>ДРУГИЕ ВОПРОСЫ В ОБЛАСТИ НАЦИОНАЛЬНОЙ ЭКОНОМИКИ</c:v>
                  </c:pt>
                  <c:pt idx="200">
                    <c:v>Муниципальная программа " "Развитие малого и среднего предпринимательства " </c:v>
                  </c:pt>
                  <c:pt idx="201">
                    <c:v>подпрограмма " Обеспечение благоприятных условий для развития малого и среднего бизнеса" </c:v>
                  </c:pt>
                  <c:pt idx="202">
                    <c:v>мероприятие"  Оказание  консультативной информационной и методической помощи суъектам малого и среднего предпринимательства в организации ведение бизнеса " "</c:v>
                  </c:pt>
                  <c:pt idx="203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204">
                    <c:v>Закупка товаров, работ, услуг для обеспечения муниципальных нужд</c:v>
                  </c:pt>
                  <c:pt idx="205">
                    <c:v>Иные закупки товаров, работ и услуг для муниципальных  нужд</c:v>
                  </c:pt>
                  <c:pt idx="206">
                    <c:v>Прочая закупка товаров, работ и услуг для обеспечения муниципальных нужд</c:v>
                  </c:pt>
                  <c:pt idx="207">
                    <c:v>Прочие работы, услуги</c:v>
                  </c:pt>
                  <c:pt idx="208">
                    <c:v>Жилищно-комунальное хозяйство</c:v>
                  </c:pt>
                  <c:pt idx="209">
                    <c:v>Благоустройство</c:v>
                  </c:pt>
                  <c:pt idx="210">
                    <c:v> МП  " Развитие ЖКХ  и повышение энергоэффективности"</c:v>
                  </c:pt>
                  <c:pt idx="211">
                    <c:v>«Энергоэффективность и развитие энергетики на территории»</c:v>
                  </c:pt>
                  <c:pt idx="212">
                    <c:v>мероприятие " Проведение комплекса органиционно -провавых мероприятий по управлению энергосбережений"</c:v>
                  </c:pt>
                  <c:pt idx="213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Мухинского муниципального образования</c:v>
                  </c:pt>
                  <c:pt idx="214">
                    <c:v>Закупка товаров, работ, услуг для обеспечения муниципальных нужд</c:v>
                  </c:pt>
                  <c:pt idx="215">
                    <c:v>Иные закупки товаров, работ и услуг для муниципальных  нужд</c:v>
                  </c:pt>
                  <c:pt idx="216">
                    <c:v>Закупка энергетических ресурсов</c:v>
                  </c:pt>
                  <c:pt idx="217">
                    <c:v>Оплата работ, услуг</c:v>
                  </c:pt>
                  <c:pt idx="218">
                    <c:v>Коммунальные услуги</c:v>
                  </c:pt>
                  <c:pt idx="219">
                    <c:v>Поступление нефинансовых активов</c:v>
                  </c:pt>
                  <c:pt idx="220">
                    <c:v>подпрограмма  " Благоустройство  "</c:v>
                  </c:pt>
                  <c:pt idx="221">
                    <c:v>мероприятие " Повышение уровня благоустройства территории"</c:v>
                  </c:pt>
                  <c:pt idx="222">
                    <c:v>Реализация направлений расходов основного мероприятия и (или) муниципальной программы, подпрограммы муниципального образования, а также не программным направлениям расходов органов местного самоуправления   Мухинского муниципального образования</c:v>
                  </c:pt>
                  <c:pt idx="223">
                    <c:v>Закупка товаров, работ, услуг для обеспечения муниципальных нужд</c:v>
                  </c:pt>
                  <c:pt idx="224">
                    <c:v>Иные закупки товаров, работ и услуг для муниципальных  нужд</c:v>
                  </c:pt>
                  <c:pt idx="225">
                    <c:v>Прочая закупка товаров, работ и услуг для обеспечения муниципальных нужд</c:v>
                  </c:pt>
                  <c:pt idx="226">
                    <c:v>Оплата работ, услуг</c:v>
                  </c:pt>
                  <c:pt idx="227">
                    <c:v>Коммунальные услуги</c:v>
                  </c:pt>
                  <c:pt idx="228">
                    <c:v>Арендная плата</c:v>
                  </c:pt>
                  <c:pt idx="229">
                    <c:v>Работы, услуги по содержанию имущества</c:v>
                  </c:pt>
                  <c:pt idx="230">
                    <c:v>Прочие работы, услуги</c:v>
                  </c:pt>
                  <c:pt idx="231">
                    <c:v> подпрограмма   « Устройство контейнерных  площадок и установка контейнеров   Обращение ТКО»</c:v>
                  </c:pt>
                  <c:pt idx="232">
                    <c:v> мероприятие   « Закупка  контейнерных площадок »</c:v>
                  </c:pt>
                  <c:pt idx="233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муниципального образован</c:v>
                  </c:pt>
                  <c:pt idx="234">
                    <c:v>Закупка товаров, работ, услуг для обеспечения муниципальных нужд</c:v>
                  </c:pt>
                  <c:pt idx="235">
                    <c:v>Иные закупки товаров, работ и услуг для муниципальных  нужд</c:v>
                  </c:pt>
                  <c:pt idx="236">
                    <c:v>Прочая закупка товаров, работ и услуг для обеспечения муниципальных нужд</c:v>
                  </c:pt>
                  <c:pt idx="237">
                    <c:v>Оплата работ, услуг</c:v>
                  </c:pt>
                  <c:pt idx="238">
                    <c:v>Прочие работы, услуги</c:v>
                  </c:pt>
                  <c:pt idx="239">
                    <c:v>Поступление нефинансовых активов</c:v>
                  </c:pt>
                  <c:pt idx="240">
                    <c:v>Увеличение стоимости основных средств</c:v>
                  </c:pt>
                  <c:pt idx="241">
                    <c:v>Государственная программа Иркутской области   "Экономическое развитие и инновационная экономика"
развитие и инновационная экономика"
Государственная программа Иркутской области   "Экономическое
развитие и инновационная экономика"
</c:v>
                  </c:pt>
                  <c:pt idx="242">
                    <c:v>Государственная подпрограмма Иркутской области   "Экономическое развитие и инновационная экономика"
развитие и инновационная экономика"
Государственная программа Иркутской области   "Экономическое
развитие и инновационная экономика"
</c:v>
                  </c:pt>
                  <c:pt idx="243">
                    <c:v>Основное мероприятие "Обеспечение эффективного управления экономическим развитием Иркутской области".</c:v>
                  </c:pt>
                  <c:pt idx="244">
                    <c:v>Закупка товаров, работ, услуг для обеспечения муниципальных нужд</c:v>
                  </c:pt>
                  <c:pt idx="245">
                    <c:v>Иные закупки товаров, работ и услуг для муниципальных  нужд</c:v>
                  </c:pt>
                  <c:pt idx="246">
                    <c:v>Прочая закупка товаров, работ и услуг для обеспечения муниципальных нужд</c:v>
                  </c:pt>
                  <c:pt idx="247">
                    <c:v>Увеличение стоимости основных средств</c:v>
                  </c:pt>
                  <c:pt idx="248">
                    <c:v>Образование</c:v>
                  </c:pt>
                  <c:pt idx="249">
                    <c:v>Профессиональная подготовка, переподготовка и повышение квалификации</c:v>
                  </c:pt>
                  <c:pt idx="250">
                    <c:v>МП "Эффективтивное муниципальное управление" </c:v>
                  </c:pt>
                  <c:pt idx="251">
                    <c:v>подпрограмма  "  Повышение эффективности деятельности органов местного самоуправления."</c:v>
                  </c:pt>
                  <c:pt idx="252">
                    <c:v>мероприятие" Подготовка.переподготовка (повышение квалификации) кадров</c:v>
                  </c:pt>
                  <c:pt idx="253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муниципального образован</c:v>
                  </c:pt>
                  <c:pt idx="254">
                    <c:v>Закупка товаров, работ, услуг для обеспечения муниципальных нужд</c:v>
                  </c:pt>
                  <c:pt idx="255">
                    <c:v>Иные закупки товаров, работ и услуг для муниципальных  нужд</c:v>
                  </c:pt>
                  <c:pt idx="256">
                    <c:v>Прочая закупка товаров, работ и услуг для обеспечения муниципальных нужд</c:v>
                  </c:pt>
                  <c:pt idx="257">
                    <c:v>Прочие работы, услуги</c:v>
                  </c:pt>
                  <c:pt idx="258">
                    <c:v>Молодежная политика  </c:v>
                  </c:pt>
                  <c:pt idx="259">
                    <c:v>МП«Развитие культуры, спорта и молодежной политики» </c:v>
                  </c:pt>
                  <c:pt idx="260">
                    <c:v>подпрограмма " Комплексные меры профилактики  наркомании и других социально-негативных явлений"</c:v>
                  </c:pt>
                  <c:pt idx="261">
                    <c:v>мероприяние " Профилактика наркомании , токсикомании и алкоголизма "</c:v>
                  </c:pt>
                  <c:pt idx="262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муниципального образования</c:v>
                  </c:pt>
                  <c:pt idx="263">
                    <c:v>Закупка товаров, работ, услуг для обеспечения муниципальных нужд</c:v>
                  </c:pt>
                  <c:pt idx="264">
                    <c:v>Иные закупки товаров, работ и услуг для муниципальных  нужд</c:v>
                  </c:pt>
                  <c:pt idx="265">
                    <c:v>Прочая закупка товаров, работ и услуг для обеспечения муниципальных нужд</c:v>
                  </c:pt>
                  <c:pt idx="266">
                    <c:v>Прочие работы, услуги</c:v>
                  </c:pt>
                  <c:pt idx="267">
                    <c:v>Культура и кинематография</c:v>
                  </c:pt>
                  <c:pt idx="268">
                    <c:v>Культура</c:v>
                  </c:pt>
                  <c:pt idx="269">
                    <c:v>МП«Развитие культуры, спорта и молодежной политики» </c:v>
                  </c:pt>
                  <c:pt idx="270">
                    <c:v>Подпрограммы "Организация досуга  жителей МО"</c:v>
                  </c:pt>
                  <c:pt idx="271">
                    <c:v> мероприятие   «  Содержание досуговых центров »</c:v>
                  </c:pt>
                  <c:pt idx="272">
                    <c:v>Осуществление функций органами местного самоуправления</c:v>
                  </c:pt>
                  <c:pt idx="273">
                    <c:v>Расходы на выплаты персоналу в целях обеспечения выполнения функций  государственными (муниципальными) органами, казенными учреждениями, органами управления государственными внебюджетными фондами </c:v>
                  </c:pt>
                  <c:pt idx="274">
                    <c:v>Фонд оплаты труда казенных учреждений</c:v>
                  </c:pt>
                  <c:pt idx="275">
                    <c:v>Заработная плата</c:v>
                  </c:pt>
                  <c:pt idx="276">
                    <c:v>Социальные несоциальные выплаты персоналу в денежной форме </c:v>
                  </c:pt>
                  <c:pt idx="277">
                    <c:v>Начисления на выплаты по оплате труда</c:v>
                  </c:pt>
                  <c:pt idx="278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муниципального образования</c:v>
                  </c:pt>
                  <c:pt idx="279">
                    <c:v>Закупка товаров, работ, услуг для обеспечения муниципальных нужд</c:v>
                  </c:pt>
                  <c:pt idx="280">
                    <c:v>Иные закупки товаров, работ и услуг для муниципальных  нужд</c:v>
                  </c:pt>
                  <c:pt idx="281">
                    <c:v>Прочая закупка товаров, работ и услуг для обеспечения муниципальных нужд</c:v>
                  </c:pt>
                  <c:pt idx="282">
                    <c:v>Прочие работы, услуги</c:v>
                  </c:pt>
                  <c:pt idx="283">
                    <c:v> "Увеличение стоимости прочих оборотных запасов (материалов)"</c:v>
                  </c:pt>
                  <c:pt idx="284">
                    <c:v>Уплата иных платежей</c:v>
                  </c:pt>
                  <c:pt idx="285">
                    <c:v>Штрафы за нарушение законодательства о налогах и сборах, законодательства о страховых взносах</c:v>
                  </c:pt>
                  <c:pt idx="286">
                    <c:v>Штрафы за нарушение законодательства о налогах и сборах, законодательства о страховых взносах</c:v>
                  </c:pt>
                  <c:pt idx="287">
                    <c:v>Штрафы за нарушение законодательства о закупках и нарушение условий контрактов (договоров)</c:v>
                  </c:pt>
                  <c:pt idx="288">
                    <c:v>Государственная программа Иркутской области   "Экономическое развитие и инновационная экономика"
развитие и инновационная экономика"
Государственная программа Иркутской области   "Экономическое
развитие и инновационная экономика"
</c:v>
                  </c:pt>
                  <c:pt idx="289">
                    <c:v>Государственная подпрограмма Иркутской области   "Экономическое развитие и инновационная экономика"
развитие и инновационная экономика"
Государственная программа Иркутской области   "Экономическое
развитие и инновационная экономика"
</c:v>
                  </c:pt>
                  <c:pt idx="290">
                    <c:v>Основное мероприятие "Обеспечение эффективного управления экономическим развитием Иркутской области".</c:v>
                  </c:pt>
                  <c:pt idx="291">
                    <c:v>Закупка товаров, работ, услуг для обеспечения муниципальных нужд</c:v>
                  </c:pt>
                  <c:pt idx="292">
                    <c:v>Иные закупки товаров, работ и услуг для муниципальных  нужд</c:v>
                  </c:pt>
                  <c:pt idx="293">
                    <c:v>Прочая закупка товаров, работ и услуг для обеспечения муниципальных нужд</c:v>
                  </c:pt>
                  <c:pt idx="294">
                    <c:v>Увеличение стоимости основных средств</c:v>
                  </c:pt>
                  <c:pt idx="295">
                    <c:v>ФИЗИЧЕСКАЯ КУЛЬТУРА И СПОРТ </c:v>
                  </c:pt>
                  <c:pt idx="296">
                    <c:v>ФИЗИЧЕСКАЯ КУЛЬТУРА  </c:v>
                  </c:pt>
                  <c:pt idx="297">
                    <c:v>МП«Развитие культуры, спорта и молодежной политики» </c:v>
                  </c:pt>
                  <c:pt idx="298">
                    <c:v>Подпрограммы "Развитие физической культуры и массового спорта "</c:v>
                  </c:pt>
                  <c:pt idx="299">
                    <c:v> мероприятие   «  Создание  систем оздоровление население средствами физической культуры и спорта  МО гг»</c:v>
                  </c:pt>
                  <c:pt idx="300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муниципального образования</c:v>
                  </c:pt>
                  <c:pt idx="301">
                    <c:v>Закупка товаров, работ, услуг для обеспечения муниципальных нужд</c:v>
                  </c:pt>
                  <c:pt idx="302">
                    <c:v>Иные закупки товаров, работ и услуг для муниципальных  нужд</c:v>
                  </c:pt>
                  <c:pt idx="303">
                    <c:v>Прочая закупка товаров, работ и услуг для обеспечения муниципальных нужд</c:v>
                  </c:pt>
                  <c:pt idx="304">
                    <c:v> "Увеличение стоимости прочих оборотных запасов (материалов)" КОСГУ относятся расходы по оплате договоров на приобретение (изготовление) прочих объектов, относящихся к материальным запасам, в том числе:</c:v>
                  </c:pt>
                  <c:pt idx="305">
                    <c:v>Социальная политика</c:v>
                  </c:pt>
                  <c:pt idx="306">
                    <c:v>Пенсионное обеспечение</c:v>
                  </c:pt>
                  <c:pt idx="307">
                    <c:v>Муниципальная программа    муниципального образования «Эффективное муниципальное управление»</c:v>
                  </c:pt>
                  <c:pt idx="308">
                    <c:v> подпрограмма «Социальное обеспечение»</c:v>
                  </c:pt>
                  <c:pt idx="309">
                    <c:v>мероприятие "Пенсия за выслугу лет муниципальным   служащим "</c:v>
                  </c:pt>
                  <c:pt idx="310">
                    <c:v>Пособия, компенсации и иные соц.выплаты гражданам, кроме публичных нормативных обязательств</c:v>
                  </c:pt>
                  <c:pt idx="311">
                    <c:v>Социальные выплаты гражданам, кроме публичных, нормативных, социальных выплат</c:v>
                  </c:pt>
                  <c:pt idx="312">
                    <c:v> "Пенсии, пособия, выплачиваемые работодателями, нанимателями бывшим работникам в денежной форме</c:v>
                  </c:pt>
                </c:lvl>
              </c:multiLvlStrCache>
            </c:multiLvlStrRef>
          </c:cat>
          <c:val>
            <c:numRef>
              <c:f>'сентябрь 2019'!$L$22:$L$467</c:f>
            </c:numRef>
          </c:val>
        </c:ser>
        <c:ser>
          <c:idx val="6"/>
          <c:order val="6"/>
          <c:invertIfNegative val="0"/>
          <c:cat>
            <c:multiLvlStrRef>
              <c:f>'сентябрь 2019'!$A$22:$F$467</c:f>
              <c:multiLvlStrCache>
                <c:ptCount val="313"/>
                <c:lvl>
                  <c:pt idx="1">
                    <c:v>КОСГУ</c:v>
                  </c:pt>
                  <c:pt idx="9">
                    <c:v>211</c:v>
                  </c:pt>
                  <c:pt idx="10">
                    <c:v>266</c:v>
                  </c:pt>
                  <c:pt idx="12">
                    <c:v>212</c:v>
                  </c:pt>
                  <c:pt idx="13">
                    <c:v>226</c:v>
                  </c:pt>
                  <c:pt idx="15">
                    <c:v>213</c:v>
                  </c:pt>
                  <c:pt idx="22">
                    <c:v>211</c:v>
                  </c:pt>
                  <c:pt idx="23">
                    <c:v>266</c:v>
                  </c:pt>
                  <c:pt idx="25">
                    <c:v>213</c:v>
                  </c:pt>
                  <c:pt idx="27">
                    <c:v>212</c:v>
                  </c:pt>
                  <c:pt idx="28">
                    <c:v>222</c:v>
                  </c:pt>
                  <c:pt idx="29">
                    <c:v>226</c:v>
                  </c:pt>
                  <c:pt idx="33">
                    <c:v>220</c:v>
                  </c:pt>
                  <c:pt idx="34">
                    <c:v>221</c:v>
                  </c:pt>
                  <c:pt idx="35">
                    <c:v>223</c:v>
                  </c:pt>
                  <c:pt idx="36">
                    <c:v>225</c:v>
                  </c:pt>
                  <c:pt idx="37">
                    <c:v>226</c:v>
                  </c:pt>
                  <c:pt idx="38">
                    <c:v>227</c:v>
                  </c:pt>
                  <c:pt idx="39">
                    <c:v>300</c:v>
                  </c:pt>
                  <c:pt idx="40">
                    <c:v>310</c:v>
                  </c:pt>
                  <c:pt idx="41">
                    <c:v>343</c:v>
                  </c:pt>
                  <c:pt idx="42">
                    <c:v>344</c:v>
                  </c:pt>
                  <c:pt idx="43">
                    <c:v>346</c:v>
                  </c:pt>
                  <c:pt idx="44">
                    <c:v>349</c:v>
                  </c:pt>
                  <c:pt idx="46">
                    <c:v>223</c:v>
                  </c:pt>
                  <c:pt idx="50">
                    <c:v>290</c:v>
                  </c:pt>
                  <c:pt idx="51">
                    <c:v>291</c:v>
                  </c:pt>
                  <c:pt idx="53">
                    <c:v>290</c:v>
                  </c:pt>
                  <c:pt idx="54">
                    <c:v>291</c:v>
                  </c:pt>
                  <c:pt idx="55">
                    <c:v>293</c:v>
                  </c:pt>
                  <c:pt idx="58">
                    <c:v>292</c:v>
                  </c:pt>
                  <c:pt idx="59">
                    <c:v>293</c:v>
                  </c:pt>
                  <c:pt idx="60">
                    <c:v>295</c:v>
                  </c:pt>
                  <c:pt idx="61">
                    <c:v>297</c:v>
                  </c:pt>
                  <c:pt idx="67">
                    <c:v>250</c:v>
                  </c:pt>
                  <c:pt idx="68">
                    <c:v>251</c:v>
                  </c:pt>
                  <c:pt idx="71">
                    <c:v>250</c:v>
                  </c:pt>
                  <c:pt idx="72">
                    <c:v>251</c:v>
                  </c:pt>
                  <c:pt idx="78">
                    <c:v>290</c:v>
                  </c:pt>
                  <c:pt idx="83">
                    <c:v>290</c:v>
                  </c:pt>
                  <c:pt idx="89">
                    <c:v>290</c:v>
                  </c:pt>
                  <c:pt idx="95">
                    <c:v>300</c:v>
                  </c:pt>
                  <c:pt idx="96">
                    <c:v>346</c:v>
                  </c:pt>
                  <c:pt idx="106">
                    <c:v>200</c:v>
                  </c:pt>
                  <c:pt idx="107">
                    <c:v>226</c:v>
                  </c:pt>
                  <c:pt idx="115">
                    <c:v>211</c:v>
                  </c:pt>
                  <c:pt idx="116">
                    <c:v>266</c:v>
                  </c:pt>
                  <c:pt idx="118">
                    <c:v>213</c:v>
                  </c:pt>
                  <c:pt idx="120">
                    <c:v>210</c:v>
                  </c:pt>
                  <c:pt idx="121">
                    <c:v>212</c:v>
                  </c:pt>
                  <c:pt idx="125">
                    <c:v>220</c:v>
                  </c:pt>
                  <c:pt idx="126">
                    <c:v>221</c:v>
                  </c:pt>
                  <c:pt idx="127">
                    <c:v>222</c:v>
                  </c:pt>
                  <c:pt idx="128">
                    <c:v>225</c:v>
                  </c:pt>
                  <c:pt idx="129">
                    <c:v>226</c:v>
                  </c:pt>
                  <c:pt idx="130">
                    <c:v>300</c:v>
                  </c:pt>
                  <c:pt idx="131">
                    <c:v>310</c:v>
                  </c:pt>
                  <c:pt idx="132">
                    <c:v>346</c:v>
                  </c:pt>
                  <c:pt idx="133">
                    <c:v>349</c:v>
                  </c:pt>
                  <c:pt idx="142">
                    <c:v>220</c:v>
                  </c:pt>
                  <c:pt idx="143">
                    <c:v>225</c:v>
                  </c:pt>
                  <c:pt idx="144">
                    <c:v>226</c:v>
                  </c:pt>
                  <c:pt idx="145">
                    <c:v>300</c:v>
                  </c:pt>
                  <c:pt idx="153">
                    <c:v>346</c:v>
                  </c:pt>
                  <c:pt idx="160">
                    <c:v>220</c:v>
                  </c:pt>
                  <c:pt idx="161">
                    <c:v>225</c:v>
                  </c:pt>
                  <c:pt idx="162">
                    <c:v>226</c:v>
                  </c:pt>
                  <c:pt idx="163">
                    <c:v>346</c:v>
                  </c:pt>
                  <c:pt idx="173">
                    <c:v>225</c:v>
                  </c:pt>
                  <c:pt idx="174">
                    <c:v>226</c:v>
                  </c:pt>
                  <c:pt idx="180">
                    <c:v>200</c:v>
                  </c:pt>
                  <c:pt idx="181">
                    <c:v>225</c:v>
                  </c:pt>
                  <c:pt idx="188">
                    <c:v>223</c:v>
                  </c:pt>
                  <c:pt idx="196">
                    <c:v>220</c:v>
                  </c:pt>
                  <c:pt idx="197">
                    <c:v>225</c:v>
                  </c:pt>
                  <c:pt idx="198">
                    <c:v>226</c:v>
                  </c:pt>
                  <c:pt idx="207">
                    <c:v>226</c:v>
                  </c:pt>
                  <c:pt idx="217">
                    <c:v>200</c:v>
                  </c:pt>
                  <c:pt idx="218">
                    <c:v>223</c:v>
                  </c:pt>
                  <c:pt idx="219">
                    <c:v>300</c:v>
                  </c:pt>
                  <c:pt idx="226">
                    <c:v>200</c:v>
                  </c:pt>
                  <c:pt idx="227">
                    <c:v>223</c:v>
                  </c:pt>
                  <c:pt idx="228">
                    <c:v>224</c:v>
                  </c:pt>
                  <c:pt idx="229">
                    <c:v>225</c:v>
                  </c:pt>
                  <c:pt idx="230">
                    <c:v>226</c:v>
                  </c:pt>
                  <c:pt idx="237">
                    <c:v>200</c:v>
                  </c:pt>
                  <c:pt idx="238">
                    <c:v>226</c:v>
                  </c:pt>
                  <c:pt idx="239">
                    <c:v>300</c:v>
                  </c:pt>
                  <c:pt idx="240">
                    <c:v>310</c:v>
                  </c:pt>
                  <c:pt idx="247">
                    <c:v>310</c:v>
                  </c:pt>
                  <c:pt idx="257">
                    <c:v>226</c:v>
                  </c:pt>
                  <c:pt idx="266">
                    <c:v>226</c:v>
                  </c:pt>
                  <c:pt idx="275">
                    <c:v>211</c:v>
                  </c:pt>
                  <c:pt idx="276">
                    <c:v>266</c:v>
                  </c:pt>
                  <c:pt idx="277">
                    <c:v>213</c:v>
                  </c:pt>
                  <c:pt idx="282">
                    <c:v>226</c:v>
                  </c:pt>
                  <c:pt idx="283">
                    <c:v>346</c:v>
                  </c:pt>
                  <c:pt idx="286">
                    <c:v>292</c:v>
                  </c:pt>
                  <c:pt idx="287">
                    <c:v>293</c:v>
                  </c:pt>
                  <c:pt idx="294">
                    <c:v>310</c:v>
                  </c:pt>
                  <c:pt idx="304">
                    <c:v>346</c:v>
                  </c:pt>
                  <c:pt idx="312">
                    <c:v>264</c:v>
                  </c:pt>
                </c:lvl>
                <c:lvl>
                  <c:pt idx="1">
                    <c:v>КВР</c:v>
                  </c:pt>
                  <c:pt idx="7">
                    <c:v>120</c:v>
                  </c:pt>
                  <c:pt idx="8">
                    <c:v>121</c:v>
                  </c:pt>
                  <c:pt idx="9">
                    <c:v>121</c:v>
                  </c:pt>
                  <c:pt idx="10">
                    <c:v>121</c:v>
                  </c:pt>
                  <c:pt idx="11">
                    <c:v>122</c:v>
                  </c:pt>
                  <c:pt idx="12">
                    <c:v>122</c:v>
                  </c:pt>
                  <c:pt idx="13">
                    <c:v>122</c:v>
                  </c:pt>
                  <c:pt idx="14">
                    <c:v>129</c:v>
                  </c:pt>
                  <c:pt idx="15">
                    <c:v>129</c:v>
                  </c:pt>
                  <c:pt idx="19">
                    <c:v>100</c:v>
                  </c:pt>
                  <c:pt idx="20">
                    <c:v>120</c:v>
                  </c:pt>
                  <c:pt idx="21">
                    <c:v>121</c:v>
                  </c:pt>
                  <c:pt idx="22">
                    <c:v>121</c:v>
                  </c:pt>
                  <c:pt idx="23">
                    <c:v>121</c:v>
                  </c:pt>
                  <c:pt idx="24">
                    <c:v>129</c:v>
                  </c:pt>
                  <c:pt idx="25">
                    <c:v>129</c:v>
                  </c:pt>
                  <c:pt idx="26">
                    <c:v>122</c:v>
                  </c:pt>
                  <c:pt idx="27">
                    <c:v>122</c:v>
                  </c:pt>
                  <c:pt idx="28">
                    <c:v>122</c:v>
                  </c:pt>
                  <c:pt idx="29">
                    <c:v>122</c:v>
                  </c:pt>
                  <c:pt idx="30">
                    <c:v>200</c:v>
                  </c:pt>
                  <c:pt idx="31">
                    <c:v>240</c:v>
                  </c:pt>
                  <c:pt idx="32">
                    <c:v>244</c:v>
                  </c:pt>
                  <c:pt idx="33">
                    <c:v>244</c:v>
                  </c:pt>
                  <c:pt idx="34">
                    <c:v>244</c:v>
                  </c:pt>
                  <c:pt idx="35">
                    <c:v>244</c:v>
                  </c:pt>
                  <c:pt idx="36">
                    <c:v>244</c:v>
                  </c:pt>
                  <c:pt idx="37">
                    <c:v>244</c:v>
                  </c:pt>
                  <c:pt idx="38">
                    <c:v>244</c:v>
                  </c:pt>
                  <c:pt idx="39">
                    <c:v>244</c:v>
                  </c:pt>
                  <c:pt idx="40">
                    <c:v>244</c:v>
                  </c:pt>
                  <c:pt idx="41">
                    <c:v>244</c:v>
                  </c:pt>
                  <c:pt idx="42">
                    <c:v>244</c:v>
                  </c:pt>
                  <c:pt idx="43">
                    <c:v>244</c:v>
                  </c:pt>
                  <c:pt idx="44">
                    <c:v>244</c:v>
                  </c:pt>
                  <c:pt idx="45">
                    <c:v>247</c:v>
                  </c:pt>
                  <c:pt idx="46">
                    <c:v>247</c:v>
                  </c:pt>
                  <c:pt idx="47">
                    <c:v>800</c:v>
                  </c:pt>
                  <c:pt idx="48">
                    <c:v>850</c:v>
                  </c:pt>
                  <c:pt idx="49">
                    <c:v>851</c:v>
                  </c:pt>
                  <c:pt idx="50">
                    <c:v>851</c:v>
                  </c:pt>
                  <c:pt idx="51">
                    <c:v>851</c:v>
                  </c:pt>
                  <c:pt idx="52">
                    <c:v>852</c:v>
                  </c:pt>
                  <c:pt idx="53">
                    <c:v>852</c:v>
                  </c:pt>
                  <c:pt idx="54">
                    <c:v>852</c:v>
                  </c:pt>
                  <c:pt idx="55">
                    <c:v>852</c:v>
                  </c:pt>
                  <c:pt idx="57">
                    <c:v>853</c:v>
                  </c:pt>
                  <c:pt idx="58">
                    <c:v>853</c:v>
                  </c:pt>
                  <c:pt idx="59">
                    <c:v>853</c:v>
                  </c:pt>
                  <c:pt idx="60">
                    <c:v>853</c:v>
                  </c:pt>
                  <c:pt idx="61">
                    <c:v>853</c:v>
                  </c:pt>
                  <c:pt idx="65">
                    <c:v>500</c:v>
                  </c:pt>
                  <c:pt idx="66">
                    <c:v>540</c:v>
                  </c:pt>
                  <c:pt idx="67">
                    <c:v>540</c:v>
                  </c:pt>
                  <c:pt idx="68">
                    <c:v>540</c:v>
                  </c:pt>
                  <c:pt idx="69">
                    <c:v>500</c:v>
                  </c:pt>
                  <c:pt idx="70">
                    <c:v>540</c:v>
                  </c:pt>
                  <c:pt idx="71">
                    <c:v>540</c:v>
                  </c:pt>
                  <c:pt idx="72">
                    <c:v>540</c:v>
                  </c:pt>
                  <c:pt idx="76">
                    <c:v>800</c:v>
                  </c:pt>
                  <c:pt idx="77">
                    <c:v>880</c:v>
                  </c:pt>
                  <c:pt idx="78">
                    <c:v>880</c:v>
                  </c:pt>
                  <c:pt idx="81">
                    <c:v>800</c:v>
                  </c:pt>
                  <c:pt idx="82">
                    <c:v>880</c:v>
                  </c:pt>
                  <c:pt idx="83">
                    <c:v>880</c:v>
                  </c:pt>
                  <c:pt idx="87">
                    <c:v>800</c:v>
                  </c:pt>
                  <c:pt idx="88">
                    <c:v>870</c:v>
                  </c:pt>
                  <c:pt idx="89">
                    <c:v>870</c:v>
                  </c:pt>
                  <c:pt idx="92">
                    <c:v>200</c:v>
                  </c:pt>
                  <c:pt idx="93">
                    <c:v>240</c:v>
                  </c:pt>
                  <c:pt idx="94">
                    <c:v>244</c:v>
                  </c:pt>
                  <c:pt idx="95">
                    <c:v>244</c:v>
                  </c:pt>
                  <c:pt idx="96">
                    <c:v>244</c:v>
                  </c:pt>
                  <c:pt idx="103">
                    <c:v>200</c:v>
                  </c:pt>
                  <c:pt idx="104">
                    <c:v>240</c:v>
                  </c:pt>
                  <c:pt idx="105">
                    <c:v>244</c:v>
                  </c:pt>
                  <c:pt idx="106">
                    <c:v>244</c:v>
                  </c:pt>
                  <c:pt idx="107">
                    <c:v>244</c:v>
                  </c:pt>
                  <c:pt idx="112">
                    <c:v>100</c:v>
                  </c:pt>
                  <c:pt idx="113">
                    <c:v>120</c:v>
                  </c:pt>
                  <c:pt idx="114">
                    <c:v>121</c:v>
                  </c:pt>
                  <c:pt idx="115">
                    <c:v>121</c:v>
                  </c:pt>
                  <c:pt idx="116">
                    <c:v>121</c:v>
                  </c:pt>
                  <c:pt idx="117">
                    <c:v>129</c:v>
                  </c:pt>
                  <c:pt idx="118">
                    <c:v>129</c:v>
                  </c:pt>
                  <c:pt idx="119">
                    <c:v>122</c:v>
                  </c:pt>
                  <c:pt idx="120">
                    <c:v>122</c:v>
                  </c:pt>
                  <c:pt idx="121">
                    <c:v>122</c:v>
                  </c:pt>
                  <c:pt idx="122">
                    <c:v>200</c:v>
                  </c:pt>
                  <c:pt idx="123">
                    <c:v>240</c:v>
                  </c:pt>
                  <c:pt idx="124">
                    <c:v>244</c:v>
                  </c:pt>
                  <c:pt idx="125">
                    <c:v>244</c:v>
                  </c:pt>
                  <c:pt idx="126">
                    <c:v>244</c:v>
                  </c:pt>
                  <c:pt idx="127">
                    <c:v>244</c:v>
                  </c:pt>
                  <c:pt idx="128">
                    <c:v>244</c:v>
                  </c:pt>
                  <c:pt idx="129">
                    <c:v>244</c:v>
                  </c:pt>
                  <c:pt idx="130">
                    <c:v>244</c:v>
                  </c:pt>
                  <c:pt idx="131">
                    <c:v>244</c:v>
                  </c:pt>
                  <c:pt idx="132">
                    <c:v>244</c:v>
                  </c:pt>
                  <c:pt idx="133">
                    <c:v>244</c:v>
                  </c:pt>
                  <c:pt idx="139">
                    <c:v>200</c:v>
                  </c:pt>
                  <c:pt idx="140">
                    <c:v>240</c:v>
                  </c:pt>
                  <c:pt idx="141">
                    <c:v>244</c:v>
                  </c:pt>
                  <c:pt idx="142">
                    <c:v>244</c:v>
                  </c:pt>
                  <c:pt idx="143">
                    <c:v>244</c:v>
                  </c:pt>
                  <c:pt idx="144">
                    <c:v>244</c:v>
                  </c:pt>
                  <c:pt idx="145">
                    <c:v>244</c:v>
                  </c:pt>
                  <c:pt idx="150">
                    <c:v>200</c:v>
                  </c:pt>
                  <c:pt idx="151">
                    <c:v>240</c:v>
                  </c:pt>
                  <c:pt idx="152">
                    <c:v>244</c:v>
                  </c:pt>
                  <c:pt idx="153">
                    <c:v>244</c:v>
                  </c:pt>
                  <c:pt idx="157">
                    <c:v>200</c:v>
                  </c:pt>
                  <c:pt idx="158">
                    <c:v>240</c:v>
                  </c:pt>
                  <c:pt idx="159">
                    <c:v>244</c:v>
                  </c:pt>
                  <c:pt idx="160">
                    <c:v>244</c:v>
                  </c:pt>
                  <c:pt idx="161">
                    <c:v>244</c:v>
                  </c:pt>
                  <c:pt idx="162">
                    <c:v>244</c:v>
                  </c:pt>
                  <c:pt idx="163">
                    <c:v>244</c:v>
                  </c:pt>
                  <c:pt idx="170">
                    <c:v>200</c:v>
                  </c:pt>
                  <c:pt idx="171">
                    <c:v>240</c:v>
                  </c:pt>
                  <c:pt idx="172">
                    <c:v>244</c:v>
                  </c:pt>
                  <c:pt idx="173">
                    <c:v>244</c:v>
                  </c:pt>
                  <c:pt idx="174">
                    <c:v>244</c:v>
                  </c:pt>
                  <c:pt idx="177">
                    <c:v>200</c:v>
                  </c:pt>
                  <c:pt idx="178">
                    <c:v>240</c:v>
                  </c:pt>
                  <c:pt idx="179">
                    <c:v>244</c:v>
                  </c:pt>
                  <c:pt idx="180">
                    <c:v>244</c:v>
                  </c:pt>
                  <c:pt idx="181">
                    <c:v>244</c:v>
                  </c:pt>
                  <c:pt idx="185">
                    <c:v>200</c:v>
                  </c:pt>
                  <c:pt idx="186">
                    <c:v>240</c:v>
                  </c:pt>
                  <c:pt idx="187">
                    <c:v>247</c:v>
                  </c:pt>
                  <c:pt idx="188">
                    <c:v>247</c:v>
                  </c:pt>
                  <c:pt idx="193">
                    <c:v>200</c:v>
                  </c:pt>
                  <c:pt idx="194">
                    <c:v>240</c:v>
                  </c:pt>
                  <c:pt idx="195">
                    <c:v>244</c:v>
                  </c:pt>
                  <c:pt idx="196">
                    <c:v>244</c:v>
                  </c:pt>
                  <c:pt idx="197">
                    <c:v>244</c:v>
                  </c:pt>
                  <c:pt idx="198">
                    <c:v>244</c:v>
                  </c:pt>
                  <c:pt idx="204">
                    <c:v>200</c:v>
                  </c:pt>
                  <c:pt idx="205">
                    <c:v>240</c:v>
                  </c:pt>
                  <c:pt idx="206">
                    <c:v>244</c:v>
                  </c:pt>
                  <c:pt idx="207">
                    <c:v>244</c:v>
                  </c:pt>
                  <c:pt idx="214">
                    <c:v>200</c:v>
                  </c:pt>
                  <c:pt idx="215">
                    <c:v>240</c:v>
                  </c:pt>
                  <c:pt idx="216">
                    <c:v>247</c:v>
                  </c:pt>
                  <c:pt idx="217">
                    <c:v>244</c:v>
                  </c:pt>
                  <c:pt idx="218">
                    <c:v>247</c:v>
                  </c:pt>
                  <c:pt idx="219">
                    <c:v>244</c:v>
                  </c:pt>
                  <c:pt idx="223">
                    <c:v>200</c:v>
                  </c:pt>
                  <c:pt idx="224">
                    <c:v>240</c:v>
                  </c:pt>
                  <c:pt idx="225">
                    <c:v>244</c:v>
                  </c:pt>
                  <c:pt idx="226">
                    <c:v>244</c:v>
                  </c:pt>
                  <c:pt idx="227">
                    <c:v>244</c:v>
                  </c:pt>
                  <c:pt idx="228">
                    <c:v>244</c:v>
                  </c:pt>
                  <c:pt idx="229">
                    <c:v>244</c:v>
                  </c:pt>
                  <c:pt idx="230">
                    <c:v>244</c:v>
                  </c:pt>
                  <c:pt idx="234">
                    <c:v>200</c:v>
                  </c:pt>
                  <c:pt idx="235">
                    <c:v>240</c:v>
                  </c:pt>
                  <c:pt idx="236">
                    <c:v>244</c:v>
                  </c:pt>
                  <c:pt idx="237">
                    <c:v>244</c:v>
                  </c:pt>
                  <c:pt idx="238">
                    <c:v>244</c:v>
                  </c:pt>
                  <c:pt idx="239">
                    <c:v>244</c:v>
                  </c:pt>
                  <c:pt idx="240">
                    <c:v>244</c:v>
                  </c:pt>
                  <c:pt idx="244">
                    <c:v>240</c:v>
                  </c:pt>
                  <c:pt idx="245">
                    <c:v>244</c:v>
                  </c:pt>
                  <c:pt idx="246">
                    <c:v>244</c:v>
                  </c:pt>
                  <c:pt idx="247">
                    <c:v>244</c:v>
                  </c:pt>
                  <c:pt idx="254">
                    <c:v>200</c:v>
                  </c:pt>
                  <c:pt idx="255">
                    <c:v>240</c:v>
                  </c:pt>
                  <c:pt idx="256">
                    <c:v>244</c:v>
                  </c:pt>
                  <c:pt idx="257">
                    <c:v>244</c:v>
                  </c:pt>
                  <c:pt idx="263">
                    <c:v>200</c:v>
                  </c:pt>
                  <c:pt idx="264">
                    <c:v>240</c:v>
                  </c:pt>
                  <c:pt idx="265">
                    <c:v>244</c:v>
                  </c:pt>
                  <c:pt idx="266">
                    <c:v>244</c:v>
                  </c:pt>
                  <c:pt idx="273">
                    <c:v>100</c:v>
                  </c:pt>
                  <c:pt idx="274">
                    <c:v>111</c:v>
                  </c:pt>
                  <c:pt idx="275">
                    <c:v>111</c:v>
                  </c:pt>
                  <c:pt idx="276">
                    <c:v>111</c:v>
                  </c:pt>
                  <c:pt idx="277">
                    <c:v>119</c:v>
                  </c:pt>
                  <c:pt idx="279">
                    <c:v>200</c:v>
                  </c:pt>
                  <c:pt idx="280">
                    <c:v>240</c:v>
                  </c:pt>
                  <c:pt idx="281">
                    <c:v>244</c:v>
                  </c:pt>
                  <c:pt idx="282">
                    <c:v>244</c:v>
                  </c:pt>
                  <c:pt idx="283">
                    <c:v>244</c:v>
                  </c:pt>
                  <c:pt idx="285">
                    <c:v>853</c:v>
                  </c:pt>
                  <c:pt idx="286">
                    <c:v>853</c:v>
                  </c:pt>
                  <c:pt idx="287">
                    <c:v>853</c:v>
                  </c:pt>
                  <c:pt idx="291">
                    <c:v>240</c:v>
                  </c:pt>
                  <c:pt idx="292">
                    <c:v>244</c:v>
                  </c:pt>
                  <c:pt idx="293">
                    <c:v>244</c:v>
                  </c:pt>
                  <c:pt idx="294">
                    <c:v>244</c:v>
                  </c:pt>
                  <c:pt idx="301">
                    <c:v>200</c:v>
                  </c:pt>
                  <c:pt idx="302">
                    <c:v>240</c:v>
                  </c:pt>
                  <c:pt idx="303">
                    <c:v>244</c:v>
                  </c:pt>
                  <c:pt idx="304">
                    <c:v>244</c:v>
                  </c:pt>
                  <c:pt idx="310">
                    <c:v>320</c:v>
                  </c:pt>
                  <c:pt idx="311">
                    <c:v>321</c:v>
                  </c:pt>
                  <c:pt idx="312">
                    <c:v>321</c:v>
                  </c:pt>
                </c:lvl>
                <c:lvl>
                  <c:pt idx="1">
                    <c:v>КЦСР</c:v>
                  </c:pt>
                  <c:pt idx="3">
                    <c:v>41 0 00 0000</c:v>
                  </c:pt>
                  <c:pt idx="4">
                    <c:v>41 1 00 00000</c:v>
                  </c:pt>
                  <c:pt idx="5">
                    <c:v>41 1 01 00000</c:v>
                  </c:pt>
                  <c:pt idx="6">
                    <c:v>41 1 01 00000</c:v>
                  </c:pt>
                  <c:pt idx="7">
                    <c:v>41 1 01 80110</c:v>
                  </c:pt>
                  <c:pt idx="8">
                    <c:v>41 1 01 80110</c:v>
                  </c:pt>
                  <c:pt idx="9">
                    <c:v>41 1 01 80110</c:v>
                  </c:pt>
                  <c:pt idx="10">
                    <c:v>41 1 01 80110</c:v>
                  </c:pt>
                  <c:pt idx="12">
                    <c:v>41 1 01 80190</c:v>
                  </c:pt>
                  <c:pt idx="13">
                    <c:v>41 1 01 80190</c:v>
                  </c:pt>
                  <c:pt idx="14">
                    <c:v>41 1 01 80110</c:v>
                  </c:pt>
                  <c:pt idx="15">
                    <c:v>41 1 01 80110</c:v>
                  </c:pt>
                  <c:pt idx="17">
                    <c:v>41 1 00 00000</c:v>
                  </c:pt>
                  <c:pt idx="18">
                    <c:v>41 1 02 0000</c:v>
                  </c:pt>
                  <c:pt idx="19">
                    <c:v>41 1 02 80110</c:v>
                  </c:pt>
                  <c:pt idx="20">
                    <c:v>41 1 02 80110</c:v>
                  </c:pt>
                  <c:pt idx="21">
                    <c:v>41 1 02 80110</c:v>
                  </c:pt>
                  <c:pt idx="22">
                    <c:v>41 1 02 80110</c:v>
                  </c:pt>
                  <c:pt idx="23">
                    <c:v>41 1 02 80110</c:v>
                  </c:pt>
                  <c:pt idx="24">
                    <c:v>41 1 02 80110</c:v>
                  </c:pt>
                  <c:pt idx="25">
                    <c:v>41 1 02 80110</c:v>
                  </c:pt>
                  <c:pt idx="26">
                    <c:v>41 1 02 80190</c:v>
                  </c:pt>
                  <c:pt idx="27">
                    <c:v>41 1 02 80190</c:v>
                  </c:pt>
                  <c:pt idx="28">
                    <c:v>41 1 02 80190</c:v>
                  </c:pt>
                  <c:pt idx="29">
                    <c:v>41 1 02 80190</c:v>
                  </c:pt>
                  <c:pt idx="30">
                    <c:v>41 1 02 80190</c:v>
                  </c:pt>
                  <c:pt idx="31">
                    <c:v>41 1 02 80190</c:v>
                  </c:pt>
                  <c:pt idx="32">
                    <c:v>41 1 02 80190</c:v>
                  </c:pt>
                  <c:pt idx="33">
                    <c:v>41 1 02 80190</c:v>
                  </c:pt>
                  <c:pt idx="34">
                    <c:v>41 1 02 80190</c:v>
                  </c:pt>
                  <c:pt idx="35">
                    <c:v>41 1 0280190</c:v>
                  </c:pt>
                  <c:pt idx="36">
                    <c:v>41 1 02 80190</c:v>
                  </c:pt>
                  <c:pt idx="37">
                    <c:v>41 1 02 80190</c:v>
                  </c:pt>
                  <c:pt idx="38">
                    <c:v>41 1 02 80190</c:v>
                  </c:pt>
                  <c:pt idx="39">
                    <c:v>41 1 02 80190</c:v>
                  </c:pt>
                  <c:pt idx="40">
                    <c:v>41 1 02 80190</c:v>
                  </c:pt>
                  <c:pt idx="41">
                    <c:v>41 1 02 80190</c:v>
                  </c:pt>
                  <c:pt idx="42">
                    <c:v>41 1 02 80190</c:v>
                  </c:pt>
                  <c:pt idx="43">
                    <c:v>41 1 02 80190</c:v>
                  </c:pt>
                  <c:pt idx="44">
                    <c:v>41 1 02 80190</c:v>
                  </c:pt>
                  <c:pt idx="45">
                    <c:v>41 1 02 80190</c:v>
                  </c:pt>
                  <c:pt idx="46">
                    <c:v>41 1 02 80190</c:v>
                  </c:pt>
                  <c:pt idx="47">
                    <c:v>41 1 02 89999</c:v>
                  </c:pt>
                  <c:pt idx="48">
                    <c:v>41 1 02 89999</c:v>
                  </c:pt>
                  <c:pt idx="49">
                    <c:v>41 1 02 89999</c:v>
                  </c:pt>
                  <c:pt idx="50">
                    <c:v>41 1 02 89999</c:v>
                  </c:pt>
                  <c:pt idx="51">
                    <c:v>41 1 02 89999</c:v>
                  </c:pt>
                  <c:pt idx="52">
                    <c:v>41 1 02 89999</c:v>
                  </c:pt>
                  <c:pt idx="53">
                    <c:v>41 1 02 801190</c:v>
                  </c:pt>
                  <c:pt idx="54">
                    <c:v>41 1 02 89999</c:v>
                  </c:pt>
                  <c:pt idx="55">
                    <c:v>41 1 02 89999</c:v>
                  </c:pt>
                  <c:pt idx="56">
                    <c:v>41 1 02 801190</c:v>
                  </c:pt>
                  <c:pt idx="57">
                    <c:v>41 1 02 89999</c:v>
                  </c:pt>
                  <c:pt idx="58">
                    <c:v>41 1 02 89999</c:v>
                  </c:pt>
                  <c:pt idx="59">
                    <c:v>41 1 02 89999</c:v>
                  </c:pt>
                  <c:pt idx="60">
                    <c:v>41 1 02 89999</c:v>
                  </c:pt>
                  <c:pt idx="61">
                    <c:v>41 1 02 801190</c:v>
                  </c:pt>
                  <c:pt idx="63">
                    <c:v>77 0 03 83190</c:v>
                  </c:pt>
                  <c:pt idx="64">
                    <c:v>77 0 03 83190</c:v>
                  </c:pt>
                  <c:pt idx="65">
                    <c:v>77 0 03 83190</c:v>
                  </c:pt>
                  <c:pt idx="66">
                    <c:v>77 0 03 83190</c:v>
                  </c:pt>
                  <c:pt idx="67">
                    <c:v>77 0 03 83190</c:v>
                  </c:pt>
                  <c:pt idx="68">
                    <c:v>77 0 03 83190</c:v>
                  </c:pt>
                  <c:pt idx="69">
                    <c:v>77 0 03 84190</c:v>
                  </c:pt>
                  <c:pt idx="70">
                    <c:v>77 0 03 84190</c:v>
                  </c:pt>
                  <c:pt idx="71">
                    <c:v>77 0 03 84190</c:v>
                  </c:pt>
                  <c:pt idx="72">
                    <c:v>77 0 03 84190</c:v>
                  </c:pt>
                  <c:pt idx="73">
                    <c:v>90 0 00 00000</c:v>
                  </c:pt>
                  <c:pt idx="74">
                    <c:v>90 2 00 00000</c:v>
                  </c:pt>
                  <c:pt idx="75">
                    <c:v>90 2  01 00000</c:v>
                  </c:pt>
                  <c:pt idx="76">
                    <c:v>90 2 01 89999</c:v>
                  </c:pt>
                  <c:pt idx="77">
                    <c:v>90 2 01 89999</c:v>
                  </c:pt>
                  <c:pt idx="78">
                    <c:v>90 2 01 89999</c:v>
                  </c:pt>
                  <c:pt idx="79">
                    <c:v>90 2 00 00000</c:v>
                  </c:pt>
                  <c:pt idx="80">
                    <c:v>90 2 02 00000</c:v>
                  </c:pt>
                  <c:pt idx="81">
                    <c:v>90 2 02 89999</c:v>
                  </c:pt>
                  <c:pt idx="82">
                    <c:v>90 2 02 89999</c:v>
                  </c:pt>
                  <c:pt idx="83">
                    <c:v>90 2 02 89999</c:v>
                  </c:pt>
                  <c:pt idx="84">
                    <c:v>90 2 02 89999</c:v>
                  </c:pt>
                  <c:pt idx="85">
                    <c:v>77 0 04 80000</c:v>
                  </c:pt>
                  <c:pt idx="86">
                    <c:v>77 0 04 89160</c:v>
                  </c:pt>
                  <c:pt idx="87">
                    <c:v>77 0 04 89160</c:v>
                  </c:pt>
                  <c:pt idx="88">
                    <c:v>77 0 04 89160</c:v>
                  </c:pt>
                  <c:pt idx="89">
                    <c:v>77 0 04 89160</c:v>
                  </c:pt>
                  <c:pt idx="91">
                    <c:v>90 А 01 73150</c:v>
                  </c:pt>
                  <c:pt idx="92">
                    <c:v>90 А 01 73150</c:v>
                  </c:pt>
                  <c:pt idx="93">
                    <c:v>90 А 01 73150</c:v>
                  </c:pt>
                  <c:pt idx="94">
                    <c:v>90 А 01 73150</c:v>
                  </c:pt>
                  <c:pt idx="95">
                    <c:v>90 А 01 73150</c:v>
                  </c:pt>
                  <c:pt idx="96">
                    <c:v>90 А 01 73150</c:v>
                  </c:pt>
                  <c:pt idx="97">
                    <c:v>31 0 00 00000</c:v>
                  </c:pt>
                  <c:pt idx="98">
                    <c:v>41 0 00 00000</c:v>
                  </c:pt>
                  <c:pt idx="99">
                    <c:v>41 2 00 00000</c:v>
                  </c:pt>
                  <c:pt idx="100">
                    <c:v>41 2 01 00000</c:v>
                  </c:pt>
                  <c:pt idx="101">
                    <c:v>41 2 01 89999</c:v>
                  </c:pt>
                  <c:pt idx="102">
                    <c:v>41 2 01 89999</c:v>
                  </c:pt>
                  <c:pt idx="103">
                    <c:v>41 2 01 89999</c:v>
                  </c:pt>
                  <c:pt idx="104">
                    <c:v>41 2 01 89999</c:v>
                  </c:pt>
                  <c:pt idx="105">
                    <c:v>41 2 01 89999</c:v>
                  </c:pt>
                  <c:pt idx="106">
                    <c:v>41 2 01 89999</c:v>
                  </c:pt>
                  <c:pt idx="107">
                    <c:v>41 2 01 89999</c:v>
                  </c:pt>
                  <c:pt idx="110">
                    <c:v>90А0151180</c:v>
                  </c:pt>
                  <c:pt idx="111">
                    <c:v>90А0151180</c:v>
                  </c:pt>
                  <c:pt idx="112">
                    <c:v>90А0151180</c:v>
                  </c:pt>
                  <c:pt idx="113">
                    <c:v>90А0151180</c:v>
                  </c:pt>
                  <c:pt idx="114">
                    <c:v>90А0151180</c:v>
                  </c:pt>
                  <c:pt idx="115">
                    <c:v>90А0151180</c:v>
                  </c:pt>
                  <c:pt idx="116">
                    <c:v>90А0151180</c:v>
                  </c:pt>
                  <c:pt idx="117">
                    <c:v>90А0151180</c:v>
                  </c:pt>
                  <c:pt idx="118">
                    <c:v>90А0151180</c:v>
                  </c:pt>
                  <c:pt idx="119">
                    <c:v>90А0151180</c:v>
                  </c:pt>
                  <c:pt idx="120">
                    <c:v>90А0151180</c:v>
                  </c:pt>
                  <c:pt idx="121">
                    <c:v>90А0151180</c:v>
                  </c:pt>
                  <c:pt idx="122">
                    <c:v>90А0151180</c:v>
                  </c:pt>
                  <c:pt idx="123">
                    <c:v>90А0151180</c:v>
                  </c:pt>
                  <c:pt idx="124">
                    <c:v>90А0151180</c:v>
                  </c:pt>
                  <c:pt idx="125">
                    <c:v>90А0151180</c:v>
                  </c:pt>
                  <c:pt idx="126">
                    <c:v>90А0151180</c:v>
                  </c:pt>
                  <c:pt idx="127">
                    <c:v>90А0151180</c:v>
                  </c:pt>
                  <c:pt idx="128">
                    <c:v>90А0151180</c:v>
                  </c:pt>
                  <c:pt idx="129">
                    <c:v>90А0151180</c:v>
                  </c:pt>
                  <c:pt idx="130">
                    <c:v>90А0151180</c:v>
                  </c:pt>
                  <c:pt idx="131">
                    <c:v>90А0151180</c:v>
                  </c:pt>
                  <c:pt idx="132">
                    <c:v>90А0151180</c:v>
                  </c:pt>
                  <c:pt idx="133">
                    <c:v>90А0151180</c:v>
                  </c:pt>
                  <c:pt idx="135">
                    <c:v>42 0 00 00000</c:v>
                  </c:pt>
                  <c:pt idx="136">
                    <c:v>42 3 00 00000</c:v>
                  </c:pt>
                  <c:pt idx="137">
                    <c:v>42 3 01 00000</c:v>
                  </c:pt>
                  <c:pt idx="138">
                    <c:v>42 3 01 89999</c:v>
                  </c:pt>
                  <c:pt idx="139">
                    <c:v>42 3 01 89999</c:v>
                  </c:pt>
                  <c:pt idx="140">
                    <c:v>42 3 01 89999</c:v>
                  </c:pt>
                  <c:pt idx="141">
                    <c:v>42 3 01 89999</c:v>
                  </c:pt>
                  <c:pt idx="142">
                    <c:v>42 3 01 89999</c:v>
                  </c:pt>
                  <c:pt idx="143">
                    <c:v>42 3 01 89999</c:v>
                  </c:pt>
                  <c:pt idx="144">
                    <c:v>42 3 01 89999</c:v>
                  </c:pt>
                  <c:pt idx="145">
                    <c:v>42 3 01 89999</c:v>
                  </c:pt>
                  <c:pt idx="147">
                    <c:v>42 0 00 0000</c:v>
                  </c:pt>
                  <c:pt idx="148">
                    <c:v>42 5 00 00000</c:v>
                  </c:pt>
                  <c:pt idx="149">
                    <c:v>42 5 02 89999</c:v>
                  </c:pt>
                  <c:pt idx="150">
                    <c:v>42 5 02 89999</c:v>
                  </c:pt>
                  <c:pt idx="151">
                    <c:v>42 5 02 89999</c:v>
                  </c:pt>
                  <c:pt idx="152">
                    <c:v>42 5 02 89999</c:v>
                  </c:pt>
                  <c:pt idx="153">
                    <c:v>42 5 02 89999</c:v>
                  </c:pt>
                  <c:pt idx="154">
                    <c:v>42 1 00 0000</c:v>
                  </c:pt>
                  <c:pt idx="155">
                    <c:v>42 1 01 89999</c:v>
                  </c:pt>
                  <c:pt idx="156">
                    <c:v>42 1 01 89999</c:v>
                  </c:pt>
                  <c:pt idx="157">
                    <c:v>42 1 01 89999</c:v>
                  </c:pt>
                  <c:pt idx="158">
                    <c:v>42 1 01 89999</c:v>
                  </c:pt>
                  <c:pt idx="159">
                    <c:v>42 1 01 89999</c:v>
                  </c:pt>
                  <c:pt idx="160">
                    <c:v>42 1 01 89999</c:v>
                  </c:pt>
                  <c:pt idx="161">
                    <c:v>42 1 01 89999</c:v>
                  </c:pt>
                  <c:pt idx="162">
                    <c:v>42 1 01 89999</c:v>
                  </c:pt>
                  <c:pt idx="163">
                    <c:v>42 1 01 89999</c:v>
                  </c:pt>
                  <c:pt idx="165">
                    <c:v>43 0 00 00000</c:v>
                  </c:pt>
                  <c:pt idx="166">
                    <c:v>43 0 00 00000</c:v>
                  </c:pt>
                  <c:pt idx="167">
                    <c:v>43 1 00 00000</c:v>
                  </c:pt>
                  <c:pt idx="168">
                    <c:v>43 1 01 89999</c:v>
                  </c:pt>
                  <c:pt idx="169">
                    <c:v>43 1 01 89999</c:v>
                  </c:pt>
                  <c:pt idx="170">
                    <c:v>43 1 01 89999</c:v>
                  </c:pt>
                  <c:pt idx="171">
                    <c:v>43 1 01 89999</c:v>
                  </c:pt>
                  <c:pt idx="172">
                    <c:v>43 1 01 89999</c:v>
                  </c:pt>
                  <c:pt idx="173">
                    <c:v>43 1 01 89999</c:v>
                  </c:pt>
                  <c:pt idx="174">
                    <c:v>33 1 01 89999</c:v>
                  </c:pt>
                  <c:pt idx="175">
                    <c:v>43 102 89999</c:v>
                  </c:pt>
                  <c:pt idx="176">
                    <c:v>43 102 89999</c:v>
                  </c:pt>
                  <c:pt idx="177">
                    <c:v>43 102 89999</c:v>
                  </c:pt>
                  <c:pt idx="178">
                    <c:v>43 102 89999</c:v>
                  </c:pt>
                  <c:pt idx="179">
                    <c:v>43 102 89999</c:v>
                  </c:pt>
                  <c:pt idx="180">
                    <c:v>43 102 89999</c:v>
                  </c:pt>
                  <c:pt idx="181">
                    <c:v>43 102 89999</c:v>
                  </c:pt>
                  <c:pt idx="182">
                    <c:v>43 2 00 00000</c:v>
                  </c:pt>
                  <c:pt idx="183">
                    <c:v>43 2 01 89999</c:v>
                  </c:pt>
                  <c:pt idx="184">
                    <c:v>43 2 01 89999</c:v>
                  </c:pt>
                  <c:pt idx="185">
                    <c:v>43 2 01 89999</c:v>
                  </c:pt>
                  <c:pt idx="186">
                    <c:v>43 2 01 89999</c:v>
                  </c:pt>
                  <c:pt idx="187">
                    <c:v>43 2 01 89999</c:v>
                  </c:pt>
                  <c:pt idx="188">
                    <c:v>43 2 01 89999</c:v>
                  </c:pt>
                  <c:pt idx="190">
                    <c:v>42 4 01 89999</c:v>
                  </c:pt>
                  <c:pt idx="191">
                    <c:v>42 4 01 89999</c:v>
                  </c:pt>
                  <c:pt idx="192">
                    <c:v>42 4 01 89999</c:v>
                  </c:pt>
                  <c:pt idx="193">
                    <c:v>42 4 01 89999</c:v>
                  </c:pt>
                  <c:pt idx="194">
                    <c:v>42 4 01 89999</c:v>
                  </c:pt>
                  <c:pt idx="195">
                    <c:v>42 4 01 89999</c:v>
                  </c:pt>
                  <c:pt idx="196">
                    <c:v>42 4 01 89999</c:v>
                  </c:pt>
                  <c:pt idx="197">
                    <c:v>42 4 01 89999</c:v>
                  </c:pt>
                  <c:pt idx="198">
                    <c:v>42 4 01 89999</c:v>
                  </c:pt>
                  <c:pt idx="199">
                    <c:v>44 0 00 00000</c:v>
                  </c:pt>
                  <c:pt idx="200">
                    <c:v>44 0 00 00000</c:v>
                  </c:pt>
                  <c:pt idx="201">
                    <c:v>44 0 00 00000</c:v>
                  </c:pt>
                  <c:pt idx="202">
                    <c:v>44 0 01 89999</c:v>
                  </c:pt>
                  <c:pt idx="203">
                    <c:v>44 0 01 89999</c:v>
                  </c:pt>
                  <c:pt idx="204">
                    <c:v>44 0 01 89999</c:v>
                  </c:pt>
                  <c:pt idx="205">
                    <c:v>44 0 01 89999</c:v>
                  </c:pt>
                  <c:pt idx="206">
                    <c:v>44 0 01 89999</c:v>
                  </c:pt>
                  <c:pt idx="207">
                    <c:v>44 0 01 89999</c:v>
                  </c:pt>
                  <c:pt idx="209">
                    <c:v>45 0 00 00000</c:v>
                  </c:pt>
                  <c:pt idx="210">
                    <c:v>45 0 00 00000</c:v>
                  </c:pt>
                  <c:pt idx="211">
                    <c:v>45 2 00 00000</c:v>
                  </c:pt>
                  <c:pt idx="212">
                    <c:v>45 2 01 89999</c:v>
                  </c:pt>
                  <c:pt idx="213">
                    <c:v>45 2 01 89999</c:v>
                  </c:pt>
                  <c:pt idx="214">
                    <c:v>45 2 01 89999</c:v>
                  </c:pt>
                  <c:pt idx="215">
                    <c:v>45 2 01 89999</c:v>
                  </c:pt>
                  <c:pt idx="216">
                    <c:v>45 2 01 89999</c:v>
                  </c:pt>
                  <c:pt idx="217">
                    <c:v>45 2 01 89999</c:v>
                  </c:pt>
                  <c:pt idx="218">
                    <c:v>45 2 01 89999</c:v>
                  </c:pt>
                  <c:pt idx="219">
                    <c:v>35 2 01 89999</c:v>
                  </c:pt>
                  <c:pt idx="220">
                    <c:v>45 4 00 00000</c:v>
                  </c:pt>
                  <c:pt idx="221">
                    <c:v>45 4 01 89999</c:v>
                  </c:pt>
                  <c:pt idx="222">
                    <c:v>45 4 01 89999</c:v>
                  </c:pt>
                  <c:pt idx="223">
                    <c:v>45 4 01 89999</c:v>
                  </c:pt>
                  <c:pt idx="224">
                    <c:v>45 4 01 89999</c:v>
                  </c:pt>
                  <c:pt idx="225">
                    <c:v>45 4 01 89999</c:v>
                  </c:pt>
                  <c:pt idx="226">
                    <c:v>45 4 01 89999</c:v>
                  </c:pt>
                  <c:pt idx="227">
                    <c:v>45 4 01 89999</c:v>
                  </c:pt>
                  <c:pt idx="228">
                    <c:v>45 4 01 89999</c:v>
                  </c:pt>
                  <c:pt idx="229">
                    <c:v>45 4 01 89999</c:v>
                  </c:pt>
                  <c:pt idx="230">
                    <c:v>45 4 01 89999</c:v>
                  </c:pt>
                  <c:pt idx="231">
                    <c:v>45 7 00 00000</c:v>
                  </c:pt>
                  <c:pt idx="232">
                    <c:v>45 7 01 89999</c:v>
                  </c:pt>
                  <c:pt idx="233">
                    <c:v>45 7 01 89999</c:v>
                  </c:pt>
                  <c:pt idx="234">
                    <c:v>45 7 01 89999</c:v>
                  </c:pt>
                  <c:pt idx="235">
                    <c:v>45 7 01 89999</c:v>
                  </c:pt>
                  <c:pt idx="236">
                    <c:v>45 7 01 89999</c:v>
                  </c:pt>
                  <c:pt idx="237">
                    <c:v>45 7 01 89999</c:v>
                  </c:pt>
                  <c:pt idx="238">
                    <c:v>45 7 01 89999</c:v>
                  </c:pt>
                  <c:pt idx="239">
                    <c:v>45 7 01 89999</c:v>
                  </c:pt>
                  <c:pt idx="240">
                    <c:v>45 7 01 89999</c:v>
                  </c:pt>
                  <c:pt idx="241">
                    <c:v>71101S2370</c:v>
                  </c:pt>
                  <c:pt idx="242">
                    <c:v>71101S2370</c:v>
                  </c:pt>
                  <c:pt idx="243">
                    <c:v>71101S2370</c:v>
                  </c:pt>
                  <c:pt idx="244">
                    <c:v>71101S2370</c:v>
                  </c:pt>
                  <c:pt idx="245">
                    <c:v>71101S2370</c:v>
                  </c:pt>
                  <c:pt idx="246">
                    <c:v>71101S2370</c:v>
                  </c:pt>
                  <c:pt idx="247">
                    <c:v>71101S2370</c:v>
                  </c:pt>
                  <c:pt idx="250">
                    <c:v>41 0 00 0000</c:v>
                  </c:pt>
                  <c:pt idx="251">
                    <c:v>41 4 00 00000</c:v>
                  </c:pt>
                  <c:pt idx="252">
                    <c:v>41 4 01 81190</c:v>
                  </c:pt>
                  <c:pt idx="253">
                    <c:v>41 4 01 81190</c:v>
                  </c:pt>
                  <c:pt idx="254">
                    <c:v>41 4 01 81190</c:v>
                  </c:pt>
                  <c:pt idx="255">
                    <c:v>41 4 01 81190</c:v>
                  </c:pt>
                  <c:pt idx="256">
                    <c:v>41 4 01 81190</c:v>
                  </c:pt>
                  <c:pt idx="257">
                    <c:v>41 4 01 81190</c:v>
                  </c:pt>
                  <c:pt idx="259">
                    <c:v>46 0 00 0000</c:v>
                  </c:pt>
                  <c:pt idx="260">
                    <c:v>46 6 00 0000</c:v>
                  </c:pt>
                  <c:pt idx="261">
                    <c:v>46 6 01 0000</c:v>
                  </c:pt>
                  <c:pt idx="262">
                    <c:v>46 6 01 89999</c:v>
                  </c:pt>
                  <c:pt idx="263">
                    <c:v>46 6 01 89999</c:v>
                  </c:pt>
                  <c:pt idx="264">
                    <c:v>46 6 01 89999</c:v>
                  </c:pt>
                  <c:pt idx="265">
                    <c:v>46 6 01 89999</c:v>
                  </c:pt>
                  <c:pt idx="266">
                    <c:v>46 6 01 89999</c:v>
                  </c:pt>
                  <c:pt idx="267">
                    <c:v>46 0 00 00000</c:v>
                  </c:pt>
                  <c:pt idx="268">
                    <c:v>46 0 00 00000</c:v>
                  </c:pt>
                  <c:pt idx="269">
                    <c:v>46 0 00 00000</c:v>
                  </c:pt>
                  <c:pt idx="270">
                    <c:v>46 2 00 00000</c:v>
                  </c:pt>
                  <c:pt idx="271">
                    <c:v>46 2 01 82110</c:v>
                  </c:pt>
                  <c:pt idx="272">
                    <c:v>36 2 01 80000</c:v>
                  </c:pt>
                  <c:pt idx="273">
                    <c:v>46 2 01 82110</c:v>
                  </c:pt>
                  <c:pt idx="274">
                    <c:v>46 2 01 82110</c:v>
                  </c:pt>
                  <c:pt idx="275">
                    <c:v>46 2 01 82110</c:v>
                  </c:pt>
                  <c:pt idx="276">
                    <c:v>46 2 01 82110</c:v>
                  </c:pt>
                  <c:pt idx="277">
                    <c:v>46 2 01 82110</c:v>
                  </c:pt>
                  <c:pt idx="278">
                    <c:v>46 2 01 82110</c:v>
                  </c:pt>
                  <c:pt idx="279">
                    <c:v>46 2 01 82190</c:v>
                  </c:pt>
                  <c:pt idx="280">
                    <c:v>46 2 01 82190</c:v>
                  </c:pt>
                  <c:pt idx="281">
                    <c:v>46 2 01 82190</c:v>
                  </c:pt>
                  <c:pt idx="282">
                    <c:v>46 2 01 82190</c:v>
                  </c:pt>
                  <c:pt idx="283">
                    <c:v>46 2 01 82190</c:v>
                  </c:pt>
                  <c:pt idx="284">
                    <c:v>46 2 01 89999</c:v>
                  </c:pt>
                  <c:pt idx="285">
                    <c:v>46 2 01 89999</c:v>
                  </c:pt>
                  <c:pt idx="286">
                    <c:v>46 2 01 89999</c:v>
                  </c:pt>
                  <c:pt idx="287">
                    <c:v>46 2 01 89999</c:v>
                  </c:pt>
                  <c:pt idx="288">
                    <c:v>71101S2370</c:v>
                  </c:pt>
                  <c:pt idx="289">
                    <c:v>71101S2370</c:v>
                  </c:pt>
                  <c:pt idx="290">
                    <c:v>71101S2370</c:v>
                  </c:pt>
                  <c:pt idx="291">
                    <c:v>71101S2370</c:v>
                  </c:pt>
                  <c:pt idx="292">
                    <c:v>71101S2370</c:v>
                  </c:pt>
                  <c:pt idx="293">
                    <c:v>71101S2370</c:v>
                  </c:pt>
                  <c:pt idx="294">
                    <c:v>71101S2370</c:v>
                  </c:pt>
                  <c:pt idx="295">
                    <c:v>46 0 00 00000</c:v>
                  </c:pt>
                  <c:pt idx="297">
                    <c:v>46 0 00 00000</c:v>
                  </c:pt>
                  <c:pt idx="298">
                    <c:v>46 4 00 00000</c:v>
                  </c:pt>
                  <c:pt idx="299">
                    <c:v>46 4 01 89999</c:v>
                  </c:pt>
                  <c:pt idx="300">
                    <c:v>46 4 01 89999</c:v>
                  </c:pt>
                  <c:pt idx="301">
                    <c:v>46 4 01 89999</c:v>
                  </c:pt>
                  <c:pt idx="302">
                    <c:v>46 4 01 89999</c:v>
                  </c:pt>
                  <c:pt idx="303">
                    <c:v>46 4 01 89999</c:v>
                  </c:pt>
                  <c:pt idx="304">
                    <c:v>46 4 01 89999</c:v>
                  </c:pt>
                  <c:pt idx="307">
                    <c:v>41 0 00 00000</c:v>
                  </c:pt>
                  <c:pt idx="308">
                    <c:v> 41 3 00 00000</c:v>
                  </c:pt>
                  <c:pt idx="309">
                    <c:v> 41 3 01 00000</c:v>
                  </c:pt>
                  <c:pt idx="310">
                    <c:v> 41 3 01 88060 </c:v>
                  </c:pt>
                  <c:pt idx="311">
                    <c:v> 41 3 01 88060 </c:v>
                  </c:pt>
                  <c:pt idx="312">
                    <c:v> 41 3 01 88060 </c:v>
                  </c:pt>
                </c:lvl>
                <c:lvl>
                  <c:pt idx="1">
                    <c:v>РзПр</c:v>
                  </c:pt>
                  <c:pt idx="2">
                    <c:v>0100</c:v>
                  </c:pt>
                  <c:pt idx="3">
                    <c:v>0100</c:v>
                  </c:pt>
                  <c:pt idx="4">
                    <c:v>0100</c:v>
                  </c:pt>
                  <c:pt idx="5">
                    <c:v>0102</c:v>
                  </c:pt>
                  <c:pt idx="6">
                    <c:v>0102</c:v>
                  </c:pt>
                  <c:pt idx="7">
                    <c:v>0102</c:v>
                  </c:pt>
                  <c:pt idx="8">
                    <c:v>0102</c:v>
                  </c:pt>
                  <c:pt idx="9">
                    <c:v>0102</c:v>
                  </c:pt>
                  <c:pt idx="10">
                    <c:v>0102</c:v>
                  </c:pt>
                  <c:pt idx="12">
                    <c:v>0102</c:v>
                  </c:pt>
                  <c:pt idx="13">
                    <c:v>0102</c:v>
                  </c:pt>
                  <c:pt idx="14">
                    <c:v>0102</c:v>
                  </c:pt>
                  <c:pt idx="15">
                    <c:v>0102</c:v>
                  </c:pt>
                  <c:pt idx="16">
                    <c:v>0104</c:v>
                  </c:pt>
                  <c:pt idx="17">
                    <c:v>0104</c:v>
                  </c:pt>
                  <c:pt idx="18">
                    <c:v>0104</c:v>
                  </c:pt>
                  <c:pt idx="19">
                    <c:v>0104</c:v>
                  </c:pt>
                  <c:pt idx="20">
                    <c:v>0104</c:v>
                  </c:pt>
                  <c:pt idx="21">
                    <c:v>0104</c:v>
                  </c:pt>
                  <c:pt idx="22">
                    <c:v>0104</c:v>
                  </c:pt>
                  <c:pt idx="23">
                    <c:v>0104</c:v>
                  </c:pt>
                  <c:pt idx="24">
                    <c:v>0104</c:v>
                  </c:pt>
                  <c:pt idx="25">
                    <c:v>0104</c:v>
                  </c:pt>
                  <c:pt idx="26">
                    <c:v>0104</c:v>
                  </c:pt>
                  <c:pt idx="27">
                    <c:v>0104</c:v>
                  </c:pt>
                  <c:pt idx="28">
                    <c:v>0104</c:v>
                  </c:pt>
                  <c:pt idx="29">
                    <c:v>0104</c:v>
                  </c:pt>
                  <c:pt idx="30">
                    <c:v>0104</c:v>
                  </c:pt>
                  <c:pt idx="31">
                    <c:v>0104</c:v>
                  </c:pt>
                  <c:pt idx="32">
                    <c:v>0104</c:v>
                  </c:pt>
                  <c:pt idx="33">
                    <c:v>0104</c:v>
                  </c:pt>
                  <c:pt idx="34">
                    <c:v>0104</c:v>
                  </c:pt>
                  <c:pt idx="35">
                    <c:v>0104</c:v>
                  </c:pt>
                  <c:pt idx="36">
                    <c:v>0104</c:v>
                  </c:pt>
                  <c:pt idx="37">
                    <c:v>0104</c:v>
                  </c:pt>
                  <c:pt idx="38">
                    <c:v>0104</c:v>
                  </c:pt>
                  <c:pt idx="39">
                    <c:v>0104</c:v>
                  </c:pt>
                  <c:pt idx="40">
                    <c:v>0104</c:v>
                  </c:pt>
                  <c:pt idx="41">
                    <c:v>0104</c:v>
                  </c:pt>
                  <c:pt idx="42">
                    <c:v>0104</c:v>
                  </c:pt>
                  <c:pt idx="43">
                    <c:v>0104</c:v>
                  </c:pt>
                  <c:pt idx="44">
                    <c:v>0104</c:v>
                  </c:pt>
                  <c:pt idx="45">
                    <c:v>0104</c:v>
                  </c:pt>
                  <c:pt idx="46">
                    <c:v>0104</c:v>
                  </c:pt>
                  <c:pt idx="47">
                    <c:v>0104</c:v>
                  </c:pt>
                  <c:pt idx="48">
                    <c:v>0104</c:v>
                  </c:pt>
                  <c:pt idx="49">
                    <c:v>0104</c:v>
                  </c:pt>
                  <c:pt idx="50">
                    <c:v>0104</c:v>
                  </c:pt>
                  <c:pt idx="51">
                    <c:v>0104</c:v>
                  </c:pt>
                  <c:pt idx="52">
                    <c:v>0104</c:v>
                  </c:pt>
                  <c:pt idx="53">
                    <c:v>0104</c:v>
                  </c:pt>
                  <c:pt idx="54">
                    <c:v>0104</c:v>
                  </c:pt>
                  <c:pt idx="55">
                    <c:v>0104</c:v>
                  </c:pt>
                  <c:pt idx="57">
                    <c:v>0104</c:v>
                  </c:pt>
                  <c:pt idx="58">
                    <c:v>0104</c:v>
                  </c:pt>
                  <c:pt idx="59">
                    <c:v>0104</c:v>
                  </c:pt>
                  <c:pt idx="60">
                    <c:v>0104</c:v>
                  </c:pt>
                  <c:pt idx="61">
                    <c:v>0104</c:v>
                  </c:pt>
                  <c:pt idx="62">
                    <c:v>0106</c:v>
                  </c:pt>
                  <c:pt idx="63">
                    <c:v>0106</c:v>
                  </c:pt>
                  <c:pt idx="64">
                    <c:v>0106</c:v>
                  </c:pt>
                  <c:pt idx="65">
                    <c:v>0106</c:v>
                  </c:pt>
                  <c:pt idx="66">
                    <c:v>0106</c:v>
                  </c:pt>
                  <c:pt idx="67">
                    <c:v>0106</c:v>
                  </c:pt>
                  <c:pt idx="68">
                    <c:v>0106</c:v>
                  </c:pt>
                  <c:pt idx="69">
                    <c:v>0106</c:v>
                  </c:pt>
                  <c:pt idx="70">
                    <c:v>0106</c:v>
                  </c:pt>
                  <c:pt idx="71">
                    <c:v>0106</c:v>
                  </c:pt>
                  <c:pt idx="72">
                    <c:v>0106</c:v>
                  </c:pt>
                  <c:pt idx="73">
                    <c:v>0107</c:v>
                  </c:pt>
                  <c:pt idx="74">
                    <c:v>0107</c:v>
                  </c:pt>
                  <c:pt idx="75">
                    <c:v>0107</c:v>
                  </c:pt>
                  <c:pt idx="76">
                    <c:v>0107</c:v>
                  </c:pt>
                  <c:pt idx="77">
                    <c:v>0107</c:v>
                  </c:pt>
                  <c:pt idx="78">
                    <c:v>0107</c:v>
                  </c:pt>
                  <c:pt idx="79">
                    <c:v>0107</c:v>
                  </c:pt>
                  <c:pt idx="80">
                    <c:v>0107</c:v>
                  </c:pt>
                  <c:pt idx="81">
                    <c:v>0107</c:v>
                  </c:pt>
                  <c:pt idx="82">
                    <c:v>0107</c:v>
                  </c:pt>
                  <c:pt idx="83">
                    <c:v>0107</c:v>
                  </c:pt>
                  <c:pt idx="84">
                    <c:v>0111</c:v>
                  </c:pt>
                  <c:pt idx="85">
                    <c:v>0111</c:v>
                  </c:pt>
                  <c:pt idx="86">
                    <c:v>0111</c:v>
                  </c:pt>
                  <c:pt idx="87">
                    <c:v>0111</c:v>
                  </c:pt>
                  <c:pt idx="88">
                    <c:v>0111</c:v>
                  </c:pt>
                  <c:pt idx="89">
                    <c:v>0111</c:v>
                  </c:pt>
                  <c:pt idx="90">
                    <c:v>0113</c:v>
                  </c:pt>
                  <c:pt idx="91">
                    <c:v>0113</c:v>
                  </c:pt>
                  <c:pt idx="92">
                    <c:v>0113</c:v>
                  </c:pt>
                  <c:pt idx="93">
                    <c:v>0113</c:v>
                  </c:pt>
                  <c:pt idx="94">
                    <c:v>0113</c:v>
                  </c:pt>
                  <c:pt idx="95">
                    <c:v>0113</c:v>
                  </c:pt>
                  <c:pt idx="96">
                    <c:v>0113</c:v>
                  </c:pt>
                  <c:pt idx="98">
                    <c:v>0113</c:v>
                  </c:pt>
                  <c:pt idx="99">
                    <c:v>0113</c:v>
                  </c:pt>
                  <c:pt idx="100">
                    <c:v>0113</c:v>
                  </c:pt>
                  <c:pt idx="101">
                    <c:v>0113</c:v>
                  </c:pt>
                  <c:pt idx="102">
                    <c:v>0113</c:v>
                  </c:pt>
                  <c:pt idx="103">
                    <c:v>0113</c:v>
                  </c:pt>
                  <c:pt idx="104">
                    <c:v>0113</c:v>
                  </c:pt>
                  <c:pt idx="105">
                    <c:v>0113</c:v>
                  </c:pt>
                  <c:pt idx="106">
                    <c:v>0113</c:v>
                  </c:pt>
                  <c:pt idx="107">
                    <c:v>0113</c:v>
                  </c:pt>
                  <c:pt idx="108">
                    <c:v>0200</c:v>
                  </c:pt>
                  <c:pt idx="109">
                    <c:v>0200</c:v>
                  </c:pt>
                  <c:pt idx="110">
                    <c:v>0203</c:v>
                  </c:pt>
                  <c:pt idx="111">
                    <c:v>0203</c:v>
                  </c:pt>
                  <c:pt idx="112">
                    <c:v>0203</c:v>
                  </c:pt>
                  <c:pt idx="113">
                    <c:v>0203</c:v>
                  </c:pt>
                  <c:pt idx="114">
                    <c:v>0203</c:v>
                  </c:pt>
                  <c:pt idx="115">
                    <c:v>0203</c:v>
                  </c:pt>
                  <c:pt idx="116">
                    <c:v>0203</c:v>
                  </c:pt>
                  <c:pt idx="117">
                    <c:v>0203</c:v>
                  </c:pt>
                  <c:pt idx="118">
                    <c:v>0203</c:v>
                  </c:pt>
                  <c:pt idx="119">
                    <c:v>0203</c:v>
                  </c:pt>
                  <c:pt idx="120">
                    <c:v>0203</c:v>
                  </c:pt>
                  <c:pt idx="121">
                    <c:v>0203</c:v>
                  </c:pt>
                  <c:pt idx="122">
                    <c:v>0203</c:v>
                  </c:pt>
                  <c:pt idx="123">
                    <c:v>0203</c:v>
                  </c:pt>
                  <c:pt idx="124">
                    <c:v>0203</c:v>
                  </c:pt>
                  <c:pt idx="125">
                    <c:v>0203</c:v>
                  </c:pt>
                  <c:pt idx="126">
                    <c:v>0203</c:v>
                  </c:pt>
                  <c:pt idx="127">
                    <c:v>0203</c:v>
                  </c:pt>
                  <c:pt idx="128">
                    <c:v>0203</c:v>
                  </c:pt>
                  <c:pt idx="129">
                    <c:v>0203</c:v>
                  </c:pt>
                  <c:pt idx="130">
                    <c:v>0203</c:v>
                  </c:pt>
                  <c:pt idx="131">
                    <c:v>0203</c:v>
                  </c:pt>
                  <c:pt idx="132">
                    <c:v>0203</c:v>
                  </c:pt>
                  <c:pt idx="133">
                    <c:v>0203</c:v>
                  </c:pt>
                  <c:pt idx="134">
                    <c:v>0300</c:v>
                  </c:pt>
                  <c:pt idx="135">
                    <c:v>0309</c:v>
                  </c:pt>
                  <c:pt idx="136">
                    <c:v>0309</c:v>
                  </c:pt>
                  <c:pt idx="137">
                    <c:v>0309</c:v>
                  </c:pt>
                  <c:pt idx="138">
                    <c:v>0309</c:v>
                  </c:pt>
                  <c:pt idx="139">
                    <c:v>0309</c:v>
                  </c:pt>
                  <c:pt idx="140">
                    <c:v>0309</c:v>
                  </c:pt>
                  <c:pt idx="141">
                    <c:v>0309</c:v>
                  </c:pt>
                  <c:pt idx="142">
                    <c:v>0309</c:v>
                  </c:pt>
                  <c:pt idx="143">
                    <c:v>0309</c:v>
                  </c:pt>
                  <c:pt idx="144">
                    <c:v>0309</c:v>
                  </c:pt>
                  <c:pt idx="145">
                    <c:v>0309</c:v>
                  </c:pt>
                  <c:pt idx="146">
                    <c:v>0310</c:v>
                  </c:pt>
                  <c:pt idx="147">
                    <c:v>0310</c:v>
                  </c:pt>
                  <c:pt idx="148">
                    <c:v>0310</c:v>
                  </c:pt>
                  <c:pt idx="149">
                    <c:v>0310</c:v>
                  </c:pt>
                  <c:pt idx="150">
                    <c:v>0310</c:v>
                  </c:pt>
                  <c:pt idx="151">
                    <c:v>0310</c:v>
                  </c:pt>
                  <c:pt idx="152">
                    <c:v>0310</c:v>
                  </c:pt>
                  <c:pt idx="153">
                    <c:v>0310</c:v>
                  </c:pt>
                  <c:pt idx="154">
                    <c:v>0310</c:v>
                  </c:pt>
                  <c:pt idx="155">
                    <c:v>0310</c:v>
                  </c:pt>
                  <c:pt idx="156">
                    <c:v>0310</c:v>
                  </c:pt>
                  <c:pt idx="157">
                    <c:v>0310</c:v>
                  </c:pt>
                  <c:pt idx="158">
                    <c:v>0310</c:v>
                  </c:pt>
                  <c:pt idx="159">
                    <c:v>0310</c:v>
                  </c:pt>
                  <c:pt idx="160">
                    <c:v>0310</c:v>
                  </c:pt>
                  <c:pt idx="161">
                    <c:v>0310</c:v>
                  </c:pt>
                  <c:pt idx="162">
                    <c:v>0310</c:v>
                  </c:pt>
                  <c:pt idx="163">
                    <c:v>0310</c:v>
                  </c:pt>
                  <c:pt idx="164">
                    <c:v>0400</c:v>
                  </c:pt>
                  <c:pt idx="165">
                    <c:v>0409</c:v>
                  </c:pt>
                  <c:pt idx="166">
                    <c:v>0409</c:v>
                  </c:pt>
                  <c:pt idx="167">
                    <c:v>0409</c:v>
                  </c:pt>
                  <c:pt idx="168">
                    <c:v>0409</c:v>
                  </c:pt>
                  <c:pt idx="169">
                    <c:v>0409</c:v>
                  </c:pt>
                  <c:pt idx="170">
                    <c:v>0409</c:v>
                  </c:pt>
                  <c:pt idx="171">
                    <c:v>0409</c:v>
                  </c:pt>
                  <c:pt idx="172">
                    <c:v>0409</c:v>
                  </c:pt>
                  <c:pt idx="173">
                    <c:v>0409</c:v>
                  </c:pt>
                  <c:pt idx="174">
                    <c:v>0409</c:v>
                  </c:pt>
                  <c:pt idx="175">
                    <c:v>0409</c:v>
                  </c:pt>
                  <c:pt idx="176">
                    <c:v>0409</c:v>
                  </c:pt>
                  <c:pt idx="177">
                    <c:v>0409</c:v>
                  </c:pt>
                  <c:pt idx="178">
                    <c:v>0409</c:v>
                  </c:pt>
                  <c:pt idx="179">
                    <c:v>0409</c:v>
                  </c:pt>
                  <c:pt idx="180">
                    <c:v>0409</c:v>
                  </c:pt>
                  <c:pt idx="181">
                    <c:v>0409</c:v>
                  </c:pt>
                  <c:pt idx="182">
                    <c:v>0409</c:v>
                  </c:pt>
                  <c:pt idx="183">
                    <c:v>0409</c:v>
                  </c:pt>
                  <c:pt idx="184">
                    <c:v>0409</c:v>
                  </c:pt>
                  <c:pt idx="185">
                    <c:v>0409</c:v>
                  </c:pt>
                  <c:pt idx="186">
                    <c:v>0409</c:v>
                  </c:pt>
                  <c:pt idx="187">
                    <c:v>0409</c:v>
                  </c:pt>
                  <c:pt idx="188">
                    <c:v>0409</c:v>
                  </c:pt>
                  <c:pt idx="189">
                    <c:v>0409</c:v>
                  </c:pt>
                  <c:pt idx="190">
                    <c:v>0409</c:v>
                  </c:pt>
                  <c:pt idx="191">
                    <c:v>0409</c:v>
                  </c:pt>
                  <c:pt idx="192">
                    <c:v>0409</c:v>
                  </c:pt>
                  <c:pt idx="193">
                    <c:v>0409</c:v>
                  </c:pt>
                  <c:pt idx="194">
                    <c:v>0409</c:v>
                  </c:pt>
                  <c:pt idx="195">
                    <c:v>0409</c:v>
                  </c:pt>
                  <c:pt idx="196">
                    <c:v>0409</c:v>
                  </c:pt>
                  <c:pt idx="197">
                    <c:v>0409</c:v>
                  </c:pt>
                  <c:pt idx="198">
                    <c:v>0409</c:v>
                  </c:pt>
                  <c:pt idx="199">
                    <c:v>0412</c:v>
                  </c:pt>
                  <c:pt idx="201">
                    <c:v>0412</c:v>
                  </c:pt>
                  <c:pt idx="202">
                    <c:v>0412</c:v>
                  </c:pt>
                  <c:pt idx="203">
                    <c:v>0412</c:v>
                  </c:pt>
                  <c:pt idx="204">
                    <c:v>0412</c:v>
                  </c:pt>
                  <c:pt idx="205">
                    <c:v>0412</c:v>
                  </c:pt>
                  <c:pt idx="206">
                    <c:v>0412</c:v>
                  </c:pt>
                  <c:pt idx="207">
                    <c:v>0412</c:v>
                  </c:pt>
                  <c:pt idx="208">
                    <c:v>0500</c:v>
                  </c:pt>
                  <c:pt idx="209">
                    <c:v>0503</c:v>
                  </c:pt>
                  <c:pt idx="210">
                    <c:v>0503</c:v>
                  </c:pt>
                  <c:pt idx="211">
                    <c:v>0503</c:v>
                  </c:pt>
                  <c:pt idx="212">
                    <c:v>0503</c:v>
                  </c:pt>
                  <c:pt idx="213">
                    <c:v>0503</c:v>
                  </c:pt>
                  <c:pt idx="214">
                    <c:v>0503</c:v>
                  </c:pt>
                  <c:pt idx="215">
                    <c:v>0503</c:v>
                  </c:pt>
                  <c:pt idx="216">
                    <c:v>0503</c:v>
                  </c:pt>
                  <c:pt idx="217">
                    <c:v>0503</c:v>
                  </c:pt>
                  <c:pt idx="218">
                    <c:v>0503</c:v>
                  </c:pt>
                  <c:pt idx="219">
                    <c:v>0503</c:v>
                  </c:pt>
                  <c:pt idx="220">
                    <c:v>0503</c:v>
                  </c:pt>
                  <c:pt idx="221">
                    <c:v>0503</c:v>
                  </c:pt>
                  <c:pt idx="222">
                    <c:v>0503</c:v>
                  </c:pt>
                  <c:pt idx="223">
                    <c:v>0503</c:v>
                  </c:pt>
                  <c:pt idx="224">
                    <c:v>0503</c:v>
                  </c:pt>
                  <c:pt idx="225">
                    <c:v>0503</c:v>
                  </c:pt>
                  <c:pt idx="226">
                    <c:v>0503</c:v>
                  </c:pt>
                  <c:pt idx="227">
                    <c:v>0503</c:v>
                  </c:pt>
                  <c:pt idx="228">
                    <c:v>0503</c:v>
                  </c:pt>
                  <c:pt idx="229">
                    <c:v>0503</c:v>
                  </c:pt>
                  <c:pt idx="230">
                    <c:v>0503</c:v>
                  </c:pt>
                  <c:pt idx="231">
                    <c:v>0503</c:v>
                  </c:pt>
                  <c:pt idx="232">
                    <c:v>0503</c:v>
                  </c:pt>
                  <c:pt idx="233">
                    <c:v>0503</c:v>
                  </c:pt>
                  <c:pt idx="234">
                    <c:v>0503</c:v>
                  </c:pt>
                  <c:pt idx="235">
                    <c:v>0503</c:v>
                  </c:pt>
                  <c:pt idx="236">
                    <c:v>0503</c:v>
                  </c:pt>
                  <c:pt idx="237">
                    <c:v>0503</c:v>
                  </c:pt>
                  <c:pt idx="238">
                    <c:v>0503</c:v>
                  </c:pt>
                  <c:pt idx="239">
                    <c:v>0503</c:v>
                  </c:pt>
                  <c:pt idx="240">
                    <c:v>0503</c:v>
                  </c:pt>
                  <c:pt idx="241">
                    <c:v>0503</c:v>
                  </c:pt>
                  <c:pt idx="242">
                    <c:v>0503</c:v>
                  </c:pt>
                  <c:pt idx="243">
                    <c:v>0503</c:v>
                  </c:pt>
                  <c:pt idx="244">
                    <c:v>0503</c:v>
                  </c:pt>
                  <c:pt idx="245">
                    <c:v>0503</c:v>
                  </c:pt>
                  <c:pt idx="246">
                    <c:v>0503</c:v>
                  </c:pt>
                  <c:pt idx="247">
                    <c:v>0503</c:v>
                  </c:pt>
                  <c:pt idx="248">
                    <c:v>0700</c:v>
                  </c:pt>
                  <c:pt idx="249">
                    <c:v>0705</c:v>
                  </c:pt>
                  <c:pt idx="250">
                    <c:v>0705</c:v>
                  </c:pt>
                  <c:pt idx="251">
                    <c:v>0705</c:v>
                  </c:pt>
                  <c:pt idx="252">
                    <c:v>0705</c:v>
                  </c:pt>
                  <c:pt idx="253">
                    <c:v>0705</c:v>
                  </c:pt>
                  <c:pt idx="254">
                    <c:v>0705</c:v>
                  </c:pt>
                  <c:pt idx="255">
                    <c:v>0705</c:v>
                  </c:pt>
                  <c:pt idx="256">
                    <c:v>0705</c:v>
                  </c:pt>
                  <c:pt idx="257">
                    <c:v>0705</c:v>
                  </c:pt>
                  <c:pt idx="258">
                    <c:v>0707</c:v>
                  </c:pt>
                  <c:pt idx="259">
                    <c:v>0707</c:v>
                  </c:pt>
                  <c:pt idx="260">
                    <c:v>0707</c:v>
                  </c:pt>
                  <c:pt idx="261">
                    <c:v>0707</c:v>
                  </c:pt>
                  <c:pt idx="262">
                    <c:v>0707</c:v>
                  </c:pt>
                  <c:pt idx="263">
                    <c:v>0707</c:v>
                  </c:pt>
                  <c:pt idx="264">
                    <c:v>0707</c:v>
                  </c:pt>
                  <c:pt idx="265">
                    <c:v>0707</c:v>
                  </c:pt>
                  <c:pt idx="266">
                    <c:v>0707</c:v>
                  </c:pt>
                  <c:pt idx="267">
                    <c:v>0800</c:v>
                  </c:pt>
                  <c:pt idx="268">
                    <c:v>0801</c:v>
                  </c:pt>
                  <c:pt idx="269">
                    <c:v>0801</c:v>
                  </c:pt>
                  <c:pt idx="270">
                    <c:v>0801</c:v>
                  </c:pt>
                  <c:pt idx="271">
                    <c:v>0801</c:v>
                  </c:pt>
                  <c:pt idx="272">
                    <c:v>0801</c:v>
                  </c:pt>
                  <c:pt idx="273">
                    <c:v>0801</c:v>
                  </c:pt>
                  <c:pt idx="274">
                    <c:v>0801</c:v>
                  </c:pt>
                  <c:pt idx="275">
                    <c:v>0801</c:v>
                  </c:pt>
                  <c:pt idx="276">
                    <c:v>0801</c:v>
                  </c:pt>
                  <c:pt idx="277">
                    <c:v>0801</c:v>
                  </c:pt>
                  <c:pt idx="278">
                    <c:v>0801</c:v>
                  </c:pt>
                  <c:pt idx="279">
                    <c:v>0801</c:v>
                  </c:pt>
                  <c:pt idx="280">
                    <c:v>0801</c:v>
                  </c:pt>
                  <c:pt idx="281">
                    <c:v>0801</c:v>
                  </c:pt>
                  <c:pt idx="282">
                    <c:v>0801</c:v>
                  </c:pt>
                  <c:pt idx="283">
                    <c:v>0801</c:v>
                  </c:pt>
                  <c:pt idx="284">
                    <c:v>0801</c:v>
                  </c:pt>
                  <c:pt idx="285">
                    <c:v>0801</c:v>
                  </c:pt>
                  <c:pt idx="286">
                    <c:v>0801</c:v>
                  </c:pt>
                  <c:pt idx="287">
                    <c:v>0801</c:v>
                  </c:pt>
                  <c:pt idx="288">
                    <c:v>0801</c:v>
                  </c:pt>
                  <c:pt idx="289">
                    <c:v>0801</c:v>
                  </c:pt>
                  <c:pt idx="290">
                    <c:v>0801</c:v>
                  </c:pt>
                  <c:pt idx="291">
                    <c:v>0801</c:v>
                  </c:pt>
                  <c:pt idx="292">
                    <c:v>0801</c:v>
                  </c:pt>
                  <c:pt idx="293">
                    <c:v>0801</c:v>
                  </c:pt>
                  <c:pt idx="294">
                    <c:v>0801</c:v>
                  </c:pt>
                  <c:pt idx="295">
                    <c:v>1100</c:v>
                  </c:pt>
                  <c:pt idx="296">
                    <c:v>1101</c:v>
                  </c:pt>
                  <c:pt idx="297">
                    <c:v>1101</c:v>
                  </c:pt>
                  <c:pt idx="298">
                    <c:v>1101</c:v>
                  </c:pt>
                  <c:pt idx="299">
                    <c:v>1101</c:v>
                  </c:pt>
                  <c:pt idx="300">
                    <c:v>1101</c:v>
                  </c:pt>
                  <c:pt idx="301">
                    <c:v>1101</c:v>
                  </c:pt>
                  <c:pt idx="302">
                    <c:v>1101</c:v>
                  </c:pt>
                  <c:pt idx="303">
                    <c:v>1101</c:v>
                  </c:pt>
                  <c:pt idx="304">
                    <c:v>1101</c:v>
                  </c:pt>
                  <c:pt idx="305">
                    <c:v>1000</c:v>
                  </c:pt>
                  <c:pt idx="306">
                    <c:v>1001</c:v>
                  </c:pt>
                  <c:pt idx="307">
                    <c:v>1001</c:v>
                  </c:pt>
                  <c:pt idx="308">
                    <c:v>1001</c:v>
                  </c:pt>
                  <c:pt idx="309">
                    <c:v>1001</c:v>
                  </c:pt>
                  <c:pt idx="310">
                    <c:v>1001</c:v>
                  </c:pt>
                  <c:pt idx="311">
                    <c:v>1001</c:v>
                  </c:pt>
                  <c:pt idx="312">
                    <c:v>1001</c:v>
                  </c:pt>
                </c:lvl>
                <c:lvl>
                  <c:pt idx="0">
                    <c:v>Бюджетная классификация</c:v>
                  </c:pt>
                  <c:pt idx="1">
                    <c:v>КВСР</c:v>
                  </c:pt>
                  <c:pt idx="2">
                    <c:v>992</c:v>
                  </c:pt>
                  <c:pt idx="3">
                    <c:v>992</c:v>
                  </c:pt>
                  <c:pt idx="4">
                    <c:v>992</c:v>
                  </c:pt>
                  <c:pt idx="5">
                    <c:v>992</c:v>
                  </c:pt>
                  <c:pt idx="6">
                    <c:v>992</c:v>
                  </c:pt>
                  <c:pt idx="7">
                    <c:v>992</c:v>
                  </c:pt>
                  <c:pt idx="8">
                    <c:v>992</c:v>
                  </c:pt>
                  <c:pt idx="9">
                    <c:v>992</c:v>
                  </c:pt>
                  <c:pt idx="10">
                    <c:v>992</c:v>
                  </c:pt>
                  <c:pt idx="12">
                    <c:v>992</c:v>
                  </c:pt>
                  <c:pt idx="13">
                    <c:v>992</c:v>
                  </c:pt>
                  <c:pt idx="14">
                    <c:v>992</c:v>
                  </c:pt>
                  <c:pt idx="15">
                    <c:v>992</c:v>
                  </c:pt>
                  <c:pt idx="16">
                    <c:v>992</c:v>
                  </c:pt>
                  <c:pt idx="17">
                    <c:v>922</c:v>
                  </c:pt>
                  <c:pt idx="18">
                    <c:v>992</c:v>
                  </c:pt>
                  <c:pt idx="19">
                    <c:v>992</c:v>
                  </c:pt>
                  <c:pt idx="20">
                    <c:v>992</c:v>
                  </c:pt>
                  <c:pt idx="21">
                    <c:v>992</c:v>
                  </c:pt>
                  <c:pt idx="22">
                    <c:v>992</c:v>
                  </c:pt>
                  <c:pt idx="23">
                    <c:v>992</c:v>
                  </c:pt>
                  <c:pt idx="24">
                    <c:v>992</c:v>
                  </c:pt>
                  <c:pt idx="25">
                    <c:v>992</c:v>
                  </c:pt>
                  <c:pt idx="26">
                    <c:v>992</c:v>
                  </c:pt>
                  <c:pt idx="27">
                    <c:v>992</c:v>
                  </c:pt>
                  <c:pt idx="28">
                    <c:v>992</c:v>
                  </c:pt>
                  <c:pt idx="29">
                    <c:v>992</c:v>
                  </c:pt>
                  <c:pt idx="30">
                    <c:v>992</c:v>
                  </c:pt>
                  <c:pt idx="31">
                    <c:v>992</c:v>
                  </c:pt>
                  <c:pt idx="32">
                    <c:v>992</c:v>
                  </c:pt>
                  <c:pt idx="33">
                    <c:v>992</c:v>
                  </c:pt>
                  <c:pt idx="34">
                    <c:v>992</c:v>
                  </c:pt>
                  <c:pt idx="35">
                    <c:v>992</c:v>
                  </c:pt>
                  <c:pt idx="36">
                    <c:v>992</c:v>
                  </c:pt>
                  <c:pt idx="37">
                    <c:v>992</c:v>
                  </c:pt>
                  <c:pt idx="38">
                    <c:v>992</c:v>
                  </c:pt>
                  <c:pt idx="39">
                    <c:v>992</c:v>
                  </c:pt>
                  <c:pt idx="40">
                    <c:v>992</c:v>
                  </c:pt>
                  <c:pt idx="41">
                    <c:v>992</c:v>
                  </c:pt>
                  <c:pt idx="42">
                    <c:v>992</c:v>
                  </c:pt>
                  <c:pt idx="43">
                    <c:v>992</c:v>
                  </c:pt>
                  <c:pt idx="44">
                    <c:v>992</c:v>
                  </c:pt>
                  <c:pt idx="45">
                    <c:v>992</c:v>
                  </c:pt>
                  <c:pt idx="46">
                    <c:v>992</c:v>
                  </c:pt>
                  <c:pt idx="47">
                    <c:v>992</c:v>
                  </c:pt>
                  <c:pt idx="48">
                    <c:v>992</c:v>
                  </c:pt>
                  <c:pt idx="49">
                    <c:v>992</c:v>
                  </c:pt>
                  <c:pt idx="50">
                    <c:v>992</c:v>
                  </c:pt>
                  <c:pt idx="51">
                    <c:v>992</c:v>
                  </c:pt>
                  <c:pt idx="52">
                    <c:v>992</c:v>
                  </c:pt>
                  <c:pt idx="53">
                    <c:v>992</c:v>
                  </c:pt>
                  <c:pt idx="54">
                    <c:v>992</c:v>
                  </c:pt>
                  <c:pt idx="55">
                    <c:v>992</c:v>
                  </c:pt>
                  <c:pt idx="57">
                    <c:v>992</c:v>
                  </c:pt>
                  <c:pt idx="58">
                    <c:v>992</c:v>
                  </c:pt>
                  <c:pt idx="59">
                    <c:v>992</c:v>
                  </c:pt>
                  <c:pt idx="60">
                    <c:v>992</c:v>
                  </c:pt>
                  <c:pt idx="61">
                    <c:v>992</c:v>
                  </c:pt>
                  <c:pt idx="62">
                    <c:v>992</c:v>
                  </c:pt>
                  <c:pt idx="63">
                    <c:v>992</c:v>
                  </c:pt>
                  <c:pt idx="64">
                    <c:v>992</c:v>
                  </c:pt>
                  <c:pt idx="65">
                    <c:v>992</c:v>
                  </c:pt>
                  <c:pt idx="66">
                    <c:v>992</c:v>
                  </c:pt>
                  <c:pt idx="67">
                    <c:v>992</c:v>
                  </c:pt>
                  <c:pt idx="68">
                    <c:v>992</c:v>
                  </c:pt>
                  <c:pt idx="69">
                    <c:v>992</c:v>
                  </c:pt>
                  <c:pt idx="70">
                    <c:v>992</c:v>
                  </c:pt>
                  <c:pt idx="71">
                    <c:v>992</c:v>
                  </c:pt>
                  <c:pt idx="72">
                    <c:v>992</c:v>
                  </c:pt>
                  <c:pt idx="73">
                    <c:v>992</c:v>
                  </c:pt>
                  <c:pt idx="74">
                    <c:v>992</c:v>
                  </c:pt>
                  <c:pt idx="75">
                    <c:v>992</c:v>
                  </c:pt>
                  <c:pt idx="76">
                    <c:v>992</c:v>
                  </c:pt>
                  <c:pt idx="77">
                    <c:v>992</c:v>
                  </c:pt>
                  <c:pt idx="78">
                    <c:v>992</c:v>
                  </c:pt>
                  <c:pt idx="79">
                    <c:v>992</c:v>
                  </c:pt>
                  <c:pt idx="80">
                    <c:v>992</c:v>
                  </c:pt>
                  <c:pt idx="81">
                    <c:v>992</c:v>
                  </c:pt>
                  <c:pt idx="82">
                    <c:v>992</c:v>
                  </c:pt>
                  <c:pt idx="83">
                    <c:v>992</c:v>
                  </c:pt>
                  <c:pt idx="84">
                    <c:v>992</c:v>
                  </c:pt>
                  <c:pt idx="85">
                    <c:v>992</c:v>
                  </c:pt>
                  <c:pt idx="86">
                    <c:v>992</c:v>
                  </c:pt>
                  <c:pt idx="87">
                    <c:v>992</c:v>
                  </c:pt>
                  <c:pt idx="88">
                    <c:v>992</c:v>
                  </c:pt>
                  <c:pt idx="89">
                    <c:v>992</c:v>
                  </c:pt>
                  <c:pt idx="90">
                    <c:v>992</c:v>
                  </c:pt>
                  <c:pt idx="91">
                    <c:v>992</c:v>
                  </c:pt>
                  <c:pt idx="92">
                    <c:v>992</c:v>
                  </c:pt>
                  <c:pt idx="93">
                    <c:v>992</c:v>
                  </c:pt>
                  <c:pt idx="94">
                    <c:v>992</c:v>
                  </c:pt>
                  <c:pt idx="95">
                    <c:v>992</c:v>
                  </c:pt>
                  <c:pt idx="96">
                    <c:v>992</c:v>
                  </c:pt>
                  <c:pt idx="97">
                    <c:v>992</c:v>
                  </c:pt>
                  <c:pt idx="98">
                    <c:v>992</c:v>
                  </c:pt>
                  <c:pt idx="99">
                    <c:v>992</c:v>
                  </c:pt>
                  <c:pt idx="100">
                    <c:v>992</c:v>
                  </c:pt>
                  <c:pt idx="101">
                    <c:v>992</c:v>
                  </c:pt>
                  <c:pt idx="102">
                    <c:v>992</c:v>
                  </c:pt>
                  <c:pt idx="103">
                    <c:v>992</c:v>
                  </c:pt>
                  <c:pt idx="104">
                    <c:v>992</c:v>
                  </c:pt>
                  <c:pt idx="105">
                    <c:v>992</c:v>
                  </c:pt>
                  <c:pt idx="106">
                    <c:v>992</c:v>
                  </c:pt>
                  <c:pt idx="107">
                    <c:v>992</c:v>
                  </c:pt>
                  <c:pt idx="108">
                    <c:v>992</c:v>
                  </c:pt>
                  <c:pt idx="109">
                    <c:v>992</c:v>
                  </c:pt>
                  <c:pt idx="110">
                    <c:v>992</c:v>
                  </c:pt>
                  <c:pt idx="111">
                    <c:v>992</c:v>
                  </c:pt>
                  <c:pt idx="112">
                    <c:v>992</c:v>
                  </c:pt>
                  <c:pt idx="113">
                    <c:v>992</c:v>
                  </c:pt>
                  <c:pt idx="114">
                    <c:v>992</c:v>
                  </c:pt>
                  <c:pt idx="115">
                    <c:v>992</c:v>
                  </c:pt>
                  <c:pt idx="116">
                    <c:v>992</c:v>
                  </c:pt>
                  <c:pt idx="117">
                    <c:v>992</c:v>
                  </c:pt>
                  <c:pt idx="118">
                    <c:v>992</c:v>
                  </c:pt>
                  <c:pt idx="119">
                    <c:v>992</c:v>
                  </c:pt>
                  <c:pt idx="120">
                    <c:v>992</c:v>
                  </c:pt>
                  <c:pt idx="121">
                    <c:v>992</c:v>
                  </c:pt>
                  <c:pt idx="122">
                    <c:v>992</c:v>
                  </c:pt>
                  <c:pt idx="123">
                    <c:v>992</c:v>
                  </c:pt>
                  <c:pt idx="124">
                    <c:v>992</c:v>
                  </c:pt>
                  <c:pt idx="125">
                    <c:v>992</c:v>
                  </c:pt>
                  <c:pt idx="126">
                    <c:v>992</c:v>
                  </c:pt>
                  <c:pt idx="127">
                    <c:v>992</c:v>
                  </c:pt>
                  <c:pt idx="128">
                    <c:v>992</c:v>
                  </c:pt>
                  <c:pt idx="129">
                    <c:v>992</c:v>
                  </c:pt>
                  <c:pt idx="130">
                    <c:v>992</c:v>
                  </c:pt>
                  <c:pt idx="131">
                    <c:v>992</c:v>
                  </c:pt>
                  <c:pt idx="132">
                    <c:v>992</c:v>
                  </c:pt>
                  <c:pt idx="133">
                    <c:v>992</c:v>
                  </c:pt>
                  <c:pt idx="134">
                    <c:v>992</c:v>
                  </c:pt>
                  <c:pt idx="135">
                    <c:v>992</c:v>
                  </c:pt>
                  <c:pt idx="136">
                    <c:v>992</c:v>
                  </c:pt>
                  <c:pt idx="137">
                    <c:v>992</c:v>
                  </c:pt>
                  <c:pt idx="138">
                    <c:v>992</c:v>
                  </c:pt>
                  <c:pt idx="139">
                    <c:v>992</c:v>
                  </c:pt>
                  <c:pt idx="140">
                    <c:v>992</c:v>
                  </c:pt>
                  <c:pt idx="141">
                    <c:v>992</c:v>
                  </c:pt>
                  <c:pt idx="142">
                    <c:v>992</c:v>
                  </c:pt>
                  <c:pt idx="143">
                    <c:v>992</c:v>
                  </c:pt>
                  <c:pt idx="144">
                    <c:v>992</c:v>
                  </c:pt>
                  <c:pt idx="145">
                    <c:v>992</c:v>
                  </c:pt>
                  <c:pt idx="146">
                    <c:v>992</c:v>
                  </c:pt>
                  <c:pt idx="147">
                    <c:v>992</c:v>
                  </c:pt>
                  <c:pt idx="148">
                    <c:v>992</c:v>
                  </c:pt>
                  <c:pt idx="149">
                    <c:v>992</c:v>
                  </c:pt>
                  <c:pt idx="150">
                    <c:v>992</c:v>
                  </c:pt>
                  <c:pt idx="151">
                    <c:v>992</c:v>
                  </c:pt>
                  <c:pt idx="152">
                    <c:v>992</c:v>
                  </c:pt>
                  <c:pt idx="153">
                    <c:v>992</c:v>
                  </c:pt>
                  <c:pt idx="154">
                    <c:v>992</c:v>
                  </c:pt>
                  <c:pt idx="155">
                    <c:v>992</c:v>
                  </c:pt>
                  <c:pt idx="156">
                    <c:v>992</c:v>
                  </c:pt>
                  <c:pt idx="157">
                    <c:v>992</c:v>
                  </c:pt>
                  <c:pt idx="158">
                    <c:v>992</c:v>
                  </c:pt>
                  <c:pt idx="159">
                    <c:v>992</c:v>
                  </c:pt>
                  <c:pt idx="160">
                    <c:v>992</c:v>
                  </c:pt>
                  <c:pt idx="161">
                    <c:v>992</c:v>
                  </c:pt>
                  <c:pt idx="162">
                    <c:v>992</c:v>
                  </c:pt>
                  <c:pt idx="163">
                    <c:v>992</c:v>
                  </c:pt>
                  <c:pt idx="164">
                    <c:v>992</c:v>
                  </c:pt>
                  <c:pt idx="165">
                    <c:v>992</c:v>
                  </c:pt>
                  <c:pt idx="166">
                    <c:v>992</c:v>
                  </c:pt>
                  <c:pt idx="167">
                    <c:v>992</c:v>
                  </c:pt>
                  <c:pt idx="168">
                    <c:v>992</c:v>
                  </c:pt>
                  <c:pt idx="169">
                    <c:v>992</c:v>
                  </c:pt>
                  <c:pt idx="170">
                    <c:v>992</c:v>
                  </c:pt>
                  <c:pt idx="171">
                    <c:v>992</c:v>
                  </c:pt>
                  <c:pt idx="172">
                    <c:v>992</c:v>
                  </c:pt>
                  <c:pt idx="173">
                    <c:v>992</c:v>
                  </c:pt>
                  <c:pt idx="174">
                    <c:v>992</c:v>
                  </c:pt>
                  <c:pt idx="175">
                    <c:v>992</c:v>
                  </c:pt>
                  <c:pt idx="176">
                    <c:v>992</c:v>
                  </c:pt>
                  <c:pt idx="177">
                    <c:v>992</c:v>
                  </c:pt>
                  <c:pt idx="178">
                    <c:v>992</c:v>
                  </c:pt>
                  <c:pt idx="179">
                    <c:v>992</c:v>
                  </c:pt>
                  <c:pt idx="180">
                    <c:v>992</c:v>
                  </c:pt>
                  <c:pt idx="181">
                    <c:v>992</c:v>
                  </c:pt>
                  <c:pt idx="182">
                    <c:v>992</c:v>
                  </c:pt>
                  <c:pt idx="183">
                    <c:v>992</c:v>
                  </c:pt>
                  <c:pt idx="184">
                    <c:v>992</c:v>
                  </c:pt>
                  <c:pt idx="185">
                    <c:v>992</c:v>
                  </c:pt>
                  <c:pt idx="186">
                    <c:v>992</c:v>
                  </c:pt>
                  <c:pt idx="187">
                    <c:v>992</c:v>
                  </c:pt>
                  <c:pt idx="188">
                    <c:v>992</c:v>
                  </c:pt>
                  <c:pt idx="189">
                    <c:v>992</c:v>
                  </c:pt>
                  <c:pt idx="190">
                    <c:v>992</c:v>
                  </c:pt>
                  <c:pt idx="191">
                    <c:v>992</c:v>
                  </c:pt>
                  <c:pt idx="192">
                    <c:v>992</c:v>
                  </c:pt>
                  <c:pt idx="193">
                    <c:v>992</c:v>
                  </c:pt>
                  <c:pt idx="194">
                    <c:v>992</c:v>
                  </c:pt>
                  <c:pt idx="195">
                    <c:v>992</c:v>
                  </c:pt>
                  <c:pt idx="196">
                    <c:v>992</c:v>
                  </c:pt>
                  <c:pt idx="197">
                    <c:v>992</c:v>
                  </c:pt>
                  <c:pt idx="198">
                    <c:v>992</c:v>
                  </c:pt>
                  <c:pt idx="199">
                    <c:v>992</c:v>
                  </c:pt>
                  <c:pt idx="200">
                    <c:v>992</c:v>
                  </c:pt>
                  <c:pt idx="201">
                    <c:v>992</c:v>
                  </c:pt>
                  <c:pt idx="202">
                    <c:v>992</c:v>
                  </c:pt>
                  <c:pt idx="203">
                    <c:v>992</c:v>
                  </c:pt>
                  <c:pt idx="204">
                    <c:v>992</c:v>
                  </c:pt>
                  <c:pt idx="205">
                    <c:v>992</c:v>
                  </c:pt>
                  <c:pt idx="206">
                    <c:v>992</c:v>
                  </c:pt>
                  <c:pt idx="207">
                    <c:v>992</c:v>
                  </c:pt>
                  <c:pt idx="208">
                    <c:v>992</c:v>
                  </c:pt>
                  <c:pt idx="209">
                    <c:v>992</c:v>
                  </c:pt>
                  <c:pt idx="210">
                    <c:v>992</c:v>
                  </c:pt>
                  <c:pt idx="211">
                    <c:v>992</c:v>
                  </c:pt>
                  <c:pt idx="212">
                    <c:v>992</c:v>
                  </c:pt>
                  <c:pt idx="213">
                    <c:v>992</c:v>
                  </c:pt>
                  <c:pt idx="214">
                    <c:v>992</c:v>
                  </c:pt>
                  <c:pt idx="215">
                    <c:v>992</c:v>
                  </c:pt>
                  <c:pt idx="216">
                    <c:v>992</c:v>
                  </c:pt>
                  <c:pt idx="217">
                    <c:v>992</c:v>
                  </c:pt>
                  <c:pt idx="218">
                    <c:v>992</c:v>
                  </c:pt>
                  <c:pt idx="219">
                    <c:v>992</c:v>
                  </c:pt>
                  <c:pt idx="220">
                    <c:v>992</c:v>
                  </c:pt>
                  <c:pt idx="221">
                    <c:v>992</c:v>
                  </c:pt>
                  <c:pt idx="222">
                    <c:v>992</c:v>
                  </c:pt>
                  <c:pt idx="223">
                    <c:v>992</c:v>
                  </c:pt>
                  <c:pt idx="224">
                    <c:v>992</c:v>
                  </c:pt>
                  <c:pt idx="225">
                    <c:v>992</c:v>
                  </c:pt>
                  <c:pt idx="226">
                    <c:v>992</c:v>
                  </c:pt>
                  <c:pt idx="227">
                    <c:v>992</c:v>
                  </c:pt>
                  <c:pt idx="228">
                    <c:v>992</c:v>
                  </c:pt>
                  <c:pt idx="229">
                    <c:v>992</c:v>
                  </c:pt>
                  <c:pt idx="230">
                    <c:v>992</c:v>
                  </c:pt>
                  <c:pt idx="231">
                    <c:v>992</c:v>
                  </c:pt>
                  <c:pt idx="232">
                    <c:v>992</c:v>
                  </c:pt>
                  <c:pt idx="233">
                    <c:v>992</c:v>
                  </c:pt>
                  <c:pt idx="234">
                    <c:v>992</c:v>
                  </c:pt>
                  <c:pt idx="235">
                    <c:v>992</c:v>
                  </c:pt>
                  <c:pt idx="236">
                    <c:v>992</c:v>
                  </c:pt>
                  <c:pt idx="237">
                    <c:v>992</c:v>
                  </c:pt>
                  <c:pt idx="238">
                    <c:v>992</c:v>
                  </c:pt>
                  <c:pt idx="239">
                    <c:v>992</c:v>
                  </c:pt>
                  <c:pt idx="240">
                    <c:v>992</c:v>
                  </c:pt>
                  <c:pt idx="241">
                    <c:v>992</c:v>
                  </c:pt>
                  <c:pt idx="242">
                    <c:v>992</c:v>
                  </c:pt>
                  <c:pt idx="243">
                    <c:v>992</c:v>
                  </c:pt>
                  <c:pt idx="244">
                    <c:v>992</c:v>
                  </c:pt>
                  <c:pt idx="245">
                    <c:v>992</c:v>
                  </c:pt>
                  <c:pt idx="246">
                    <c:v>992</c:v>
                  </c:pt>
                  <c:pt idx="247">
                    <c:v>992</c:v>
                  </c:pt>
                  <c:pt idx="248">
                    <c:v>992</c:v>
                  </c:pt>
                  <c:pt idx="249">
                    <c:v>992</c:v>
                  </c:pt>
                  <c:pt idx="250">
                    <c:v>992</c:v>
                  </c:pt>
                  <c:pt idx="251">
                    <c:v>992</c:v>
                  </c:pt>
                  <c:pt idx="252">
                    <c:v>992</c:v>
                  </c:pt>
                  <c:pt idx="253">
                    <c:v>992</c:v>
                  </c:pt>
                  <c:pt idx="254">
                    <c:v>992</c:v>
                  </c:pt>
                  <c:pt idx="255">
                    <c:v>992</c:v>
                  </c:pt>
                  <c:pt idx="256">
                    <c:v>922</c:v>
                  </c:pt>
                  <c:pt idx="257">
                    <c:v>992</c:v>
                  </c:pt>
                  <c:pt idx="258">
                    <c:v>992</c:v>
                  </c:pt>
                  <c:pt idx="259">
                    <c:v>992</c:v>
                  </c:pt>
                  <c:pt idx="260">
                    <c:v>992</c:v>
                  </c:pt>
                  <c:pt idx="261">
                    <c:v>992</c:v>
                  </c:pt>
                  <c:pt idx="262">
                    <c:v>992</c:v>
                  </c:pt>
                  <c:pt idx="263">
                    <c:v>992</c:v>
                  </c:pt>
                  <c:pt idx="264">
                    <c:v>992</c:v>
                  </c:pt>
                  <c:pt idx="265">
                    <c:v>992</c:v>
                  </c:pt>
                  <c:pt idx="266">
                    <c:v>992</c:v>
                  </c:pt>
                  <c:pt idx="267">
                    <c:v>992</c:v>
                  </c:pt>
                  <c:pt idx="268">
                    <c:v>992 </c:v>
                  </c:pt>
                  <c:pt idx="269">
                    <c:v>992</c:v>
                  </c:pt>
                  <c:pt idx="270">
                    <c:v>992</c:v>
                  </c:pt>
                  <c:pt idx="271">
                    <c:v>992</c:v>
                  </c:pt>
                  <c:pt idx="272">
                    <c:v>992</c:v>
                  </c:pt>
                  <c:pt idx="273">
                    <c:v>992</c:v>
                  </c:pt>
                  <c:pt idx="274">
                    <c:v>992</c:v>
                  </c:pt>
                  <c:pt idx="275">
                    <c:v>992</c:v>
                  </c:pt>
                  <c:pt idx="276">
                    <c:v>992</c:v>
                  </c:pt>
                  <c:pt idx="277">
                    <c:v>992</c:v>
                  </c:pt>
                  <c:pt idx="278">
                    <c:v>992</c:v>
                  </c:pt>
                  <c:pt idx="279">
                    <c:v>992</c:v>
                  </c:pt>
                  <c:pt idx="280">
                    <c:v>992</c:v>
                  </c:pt>
                  <c:pt idx="281">
                    <c:v>992</c:v>
                  </c:pt>
                  <c:pt idx="282">
                    <c:v>992</c:v>
                  </c:pt>
                  <c:pt idx="283">
                    <c:v>992</c:v>
                  </c:pt>
                  <c:pt idx="284">
                    <c:v>992</c:v>
                  </c:pt>
                  <c:pt idx="285">
                    <c:v>992</c:v>
                  </c:pt>
                  <c:pt idx="286">
                    <c:v>992</c:v>
                  </c:pt>
                  <c:pt idx="287">
                    <c:v>992</c:v>
                  </c:pt>
                  <c:pt idx="288">
                    <c:v>992</c:v>
                  </c:pt>
                  <c:pt idx="289">
                    <c:v>992</c:v>
                  </c:pt>
                  <c:pt idx="290">
                    <c:v>992</c:v>
                  </c:pt>
                  <c:pt idx="291">
                    <c:v>992</c:v>
                  </c:pt>
                  <c:pt idx="292">
                    <c:v>992</c:v>
                  </c:pt>
                  <c:pt idx="293">
                    <c:v>992</c:v>
                  </c:pt>
                  <c:pt idx="294">
                    <c:v>992</c:v>
                  </c:pt>
                  <c:pt idx="295">
                    <c:v>992</c:v>
                  </c:pt>
                  <c:pt idx="296">
                    <c:v>992</c:v>
                  </c:pt>
                  <c:pt idx="297">
                    <c:v>992</c:v>
                  </c:pt>
                  <c:pt idx="298">
                    <c:v>992</c:v>
                  </c:pt>
                  <c:pt idx="299">
                    <c:v>992</c:v>
                  </c:pt>
                  <c:pt idx="300">
                    <c:v>992</c:v>
                  </c:pt>
                  <c:pt idx="301">
                    <c:v>992</c:v>
                  </c:pt>
                  <c:pt idx="302">
                    <c:v>992</c:v>
                  </c:pt>
                  <c:pt idx="303">
                    <c:v>992</c:v>
                  </c:pt>
                  <c:pt idx="304">
                    <c:v>992</c:v>
                  </c:pt>
                  <c:pt idx="305">
                    <c:v>992</c:v>
                  </c:pt>
                  <c:pt idx="306">
                    <c:v>992</c:v>
                  </c:pt>
                  <c:pt idx="307">
                    <c:v>992</c:v>
                  </c:pt>
                  <c:pt idx="308">
                    <c:v>992</c:v>
                  </c:pt>
                  <c:pt idx="309">
                    <c:v>992</c:v>
                  </c:pt>
                  <c:pt idx="310">
                    <c:v>992</c:v>
                  </c:pt>
                  <c:pt idx="311">
                    <c:v>992</c:v>
                  </c:pt>
                  <c:pt idx="312">
                    <c:v>992</c:v>
                  </c:pt>
                </c:lvl>
                <c:lvl>
                  <c:pt idx="0">
                    <c:v>Наименование показателя</c:v>
                  </c:pt>
                  <c:pt idx="2">
                    <c:v>ОБЩЕГОСУДАРСТВЕННЫЕ ВОПРОСЫ</c:v>
                  </c:pt>
                  <c:pt idx="3">
                    <c:v>МП Мухинского МО "Эффективтивное муниципальное управление на 2020-2022 год</c:v>
                  </c:pt>
                  <c:pt idx="4">
                    <c:v>подпрограмма "Повышение эффективности органов местного самоуправление"</c:v>
                  </c:pt>
                  <c:pt idx="5">
                    <c:v>Функционирование высшего должностного лица органа местного самоуправления(глава муниципального образования)</c:v>
                  </c:pt>
                  <c:pt idx="6">
                    <c:v>мероприятие " Обеспечение деятельности главы МО "</c:v>
                  </c:pt>
                  <c:pt idx="7">
                    <c:v>Расходы на выплаты персоналу муниципальных органов</c:v>
                  </c:pt>
                  <c:pt idx="8">
                    <c:v>Фонд оплаты труда муниципальных органов</c:v>
                  </c:pt>
                  <c:pt idx="9">
                    <c:v>Заработная плата </c:v>
                  </c:pt>
                  <c:pt idx="10">
                    <c:v>Социальные пособия и компенсации персоналу в денежной форме</c:v>
                  </c:pt>
                  <c:pt idx="11">
                    <c:v>Прочие выплаты</c:v>
                  </c:pt>
                  <c:pt idx="12">
                    <c:v>Иные выплаты персоналу муниципальных органов, за исключением фонда оплаты труда</c:v>
                  </c:pt>
                  <c:pt idx="13">
                    <c:v>Прочие работы, услуги</c:v>
                  </c:pt>
                  <c:pt idx="14">
                    <c:v>Взносы по обязательному социальному страхованию на выплаты денежного содержания и иные выплаты работникам муниципальных органов</c:v>
                  </c:pt>
                  <c:pt idx="15">
                    <c:v>Начисления на выплаты по оплате труда</c:v>
                  </c:pt>
                  <c:pt idx="16">
                    <c:v>Функционирование местных администраций (центральный аппарат)</c:v>
                  </c:pt>
                  <c:pt idx="17">
                    <c:v>подпрограмма "Повышение эффективности органов местного самоуправление"</c:v>
                  </c:pt>
                  <c:pt idx="18">
                    <c:v>мероприятие " Обеспечение деятельности  администрации МО "</c:v>
                  </c:pt>
                  <c:pt idx="19">
                    <c:v>Расходы на выплаты персоналу в целях обеспечения выполнения функций муниципальными органами</c:v>
                  </c:pt>
                  <c:pt idx="20">
                    <c:v>Расходы на выплаты персоналу муниципальных органов</c:v>
                  </c:pt>
                  <c:pt idx="21">
                    <c:v>Фонд оплаты труда муниципальных органов</c:v>
                  </c:pt>
                  <c:pt idx="22">
                    <c:v>Заработная плата </c:v>
                  </c:pt>
                  <c:pt idx="23">
                    <c:v>Социальные пособия и компенсации персоналу в денежной форме</c:v>
                  </c:pt>
                  <c:pt idx="24">
                    <c:v>Взносы по обязательному социальному страхованию на выплаты денежного содержания и иные выплаты работникам муниципальных органов</c:v>
                  </c:pt>
                  <c:pt idx="25">
                    <c:v>Начисления на выплаты по оплате труда</c:v>
                  </c:pt>
                  <c:pt idx="26">
                    <c:v>Иные выплаты персоналу муниципальных органов, за исключением фонда оплаты труда</c:v>
                  </c:pt>
                  <c:pt idx="27">
                    <c:v>Прочие выплаты</c:v>
                  </c:pt>
                  <c:pt idx="28">
                    <c:v>Транспортные услуги</c:v>
                  </c:pt>
                  <c:pt idx="29">
                    <c:v>Прочие работы, услуги</c:v>
                  </c:pt>
                  <c:pt idx="30">
                    <c:v>Закупка товаров, работ, услуг для обеспечения муниципальных нужд</c:v>
                  </c:pt>
                  <c:pt idx="31">
                    <c:v>Иные закупки товаров, работ и услуг для муниципальных  нужд</c:v>
                  </c:pt>
                  <c:pt idx="32">
                    <c:v>Прочая закупка товаров, работ и услуг для обеспечения муниципальных нужд</c:v>
                  </c:pt>
                  <c:pt idx="33">
                    <c:v>Оплата работ, услуг</c:v>
                  </c:pt>
                  <c:pt idx="34">
                    <c:v>Услуги связи</c:v>
                  </c:pt>
                  <c:pt idx="35">
                    <c:v>Коммунальные услуги</c:v>
                  </c:pt>
                  <c:pt idx="36">
                    <c:v>Работы, услуги по содержанию имущества</c:v>
                  </c:pt>
                  <c:pt idx="37">
                    <c:v>Прочие работы, услуги</c:v>
                  </c:pt>
                  <c:pt idx="38">
                    <c:v>Страхование</c:v>
                  </c:pt>
                  <c:pt idx="39">
                    <c:v>Поступление нефинансовых активов</c:v>
                  </c:pt>
                  <c:pt idx="40">
                    <c:v>Увеличение стоимости основных средств</c:v>
                  </c:pt>
                  <c:pt idx="41">
                    <c:v>Увеличение стоимости горюче-смахочных материалов</c:v>
                  </c:pt>
                  <c:pt idx="42">
                    <c:v>Увеличение стоимости строительных материалов</c:v>
                  </c:pt>
                  <c:pt idx="43">
                    <c:v>Увеличение стоимости прочих оборотных запасов (материалов)</c:v>
                  </c:pt>
                  <c:pt idx="44">
                    <c:v>Увеличение стоимости прочих оборотных запасов однократного применения</c:v>
                  </c:pt>
                  <c:pt idx="45">
                    <c:v>Закупка энергетических ресурсов</c:v>
                  </c:pt>
                  <c:pt idx="46">
                    <c:v>Коммунальные услуги</c:v>
                  </c:pt>
                  <c:pt idx="47">
                    <c:v>Иные бюджетные ассигнования</c:v>
                  </c:pt>
                  <c:pt idx="48">
                    <c:v>Уплата налогов, сборов, обязательных платежей в бюджетную систему Российской Федерации, взносов и иных платежей</c:v>
                  </c:pt>
                  <c:pt idx="49">
                    <c:v>Уплата налога на имущество организаций и земельного налога</c:v>
                  </c:pt>
                  <c:pt idx="50">
                    <c:v>Прочие расходы</c:v>
                  </c:pt>
                  <c:pt idx="51">
                    <c:v>Налоги, пошлины, сборы</c:v>
                  </c:pt>
                  <c:pt idx="52">
                    <c:v>Уплата прочих налогов, сборов и иных платежей</c:v>
                  </c:pt>
                  <c:pt idx="53">
                    <c:v>Прочие расходы</c:v>
                  </c:pt>
                  <c:pt idx="54">
                    <c:v>Налоги, пошлины, сборы</c:v>
                  </c:pt>
                  <c:pt idx="55">
                    <c:v>"Штрафы за нарушение законодательства</c:v>
                  </c:pt>
                  <c:pt idx="57">
                    <c:v>Уплата иных платежей</c:v>
                  </c:pt>
                  <c:pt idx="58">
                    <c:v>Штрафы за нарушение законодательства о налогах и сборах, законодательства о страховых взносах</c:v>
                  </c:pt>
                  <c:pt idx="59">
                    <c:v>Штрафы за нарушение законодательства о закупках и нарушение условий контрактов (договоров)</c:v>
                  </c:pt>
                  <c:pt idx="60">
                    <c:v>Другие экономические санкции</c:v>
                  </c:pt>
                  <c:pt idx="61">
                    <c:v> "Иные выплаты текущего характера организациям" </c:v>
                  </c:pt>
                  <c:pt idx="62">
                    <c:v>Обеспечение деятельности финансовых, налоговых и таможенных органов и органов финансового (финансово-бюджетного) надзора</c:v>
                  </c:pt>
                  <c:pt idx="63">
                    <c:v>Осуществление функций органами местного самоуправления</c:v>
                  </c:pt>
                  <c:pt idx="64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65">
                    <c:v>Межбюджетные трансферты</c:v>
                  </c:pt>
                  <c:pt idx="66">
                    <c:v>Иные межбюджеттные трансферты</c:v>
                  </c:pt>
                  <c:pt idx="67">
                    <c:v>Безвозмездные перечисления бюджетам     </c:v>
                  </c:pt>
                  <c:pt idx="68">
                    <c:v>Перечисления другим бюджетам бюджетной системы Российской Федерации                                    </c:v>
                  </c:pt>
                  <c:pt idx="69">
                    <c:v>Межбюджетные трансферты</c:v>
                  </c:pt>
                  <c:pt idx="70">
                    <c:v>Иные межбюджеттные трансферты</c:v>
                  </c:pt>
                  <c:pt idx="71">
                    <c:v>Безвозмездные перечисления бюджетам     </c:v>
                  </c:pt>
                  <c:pt idx="72">
                    <c:v>Перечисления другим бюджетам бюджетной системы Российской Федерации                                    </c:v>
                  </c:pt>
                  <c:pt idx="73">
                    <c:v>Обеспечение проведения выборов и референдумов</c:v>
                  </c:pt>
                  <c:pt idx="74">
                    <c:v>Проведение выборов депутатов Мухинского муниципального образования</c:v>
                  </c:pt>
                  <c:pt idx="75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76">
                    <c:v>Иные бюджетные ассигнования</c:v>
                  </c:pt>
                  <c:pt idx="77">
                    <c:v>Специальные расходы</c:v>
                  </c:pt>
                  <c:pt idx="78">
                    <c:v>Прочие расходы</c:v>
                  </c:pt>
                  <c:pt idx="79">
                    <c:v>Проведение выборов главы Мухинского муниципального образования</c:v>
                  </c:pt>
                  <c:pt idx="80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Мухинского муниципального образования</c:v>
                  </c:pt>
                  <c:pt idx="81">
                    <c:v>Иные бюджетные ассигнования</c:v>
                  </c:pt>
                  <c:pt idx="82">
                    <c:v>Специальные расходы</c:v>
                  </c:pt>
                  <c:pt idx="83">
                    <c:v>Прочие расходы</c:v>
                  </c:pt>
                  <c:pt idx="84">
                    <c:v>Резервный фонд </c:v>
                  </c:pt>
                  <c:pt idx="85">
                    <c:v>Осуществление функций органами местного самоуправления</c:v>
                  </c:pt>
                  <c:pt idx="86">
                    <c:v>Резервный фонд администрации  муниципального образования</c:v>
                  </c:pt>
                  <c:pt idx="87">
                    <c:v>Иные бюджетные ассигнования</c:v>
                  </c:pt>
                  <c:pt idx="88">
                    <c:v>Резервные средства</c:v>
                  </c:pt>
                  <c:pt idx="89">
                    <c:v>Прочие расходы</c:v>
                  </c:pt>
                  <c:pt idx="90">
                    <c:v>Другие общегосударственные вопросы</c:v>
                  </c:pt>
                  <c:pt idx="91">
                    <c:v>Субвенция на осуществление областного государственного полномочия по определению перечня долностных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</c:v>
                  </c:pt>
                  <c:pt idx="92">
                    <c:v>Закупка товаров, работ, услуг для обеспечения муниципальных нужд</c:v>
                  </c:pt>
                  <c:pt idx="93">
                    <c:v>Иные закупки товаров, работ и услуг для муниципальных  нужд</c:v>
                  </c:pt>
                  <c:pt idx="94">
                    <c:v>Прочая закупка товаров, работ и услуг для обеспечения муниципальных нужд</c:v>
                  </c:pt>
                  <c:pt idx="95">
                    <c:v>Поступление нефинансовых активов</c:v>
                  </c:pt>
                  <c:pt idx="96">
                    <c:v>Увеличение стоимости прочих оборотных запасов однократного применения</c:v>
                  </c:pt>
                  <c:pt idx="97">
                    <c:v>Муниципальная программа "Муниципальное управление"</c:v>
                  </c:pt>
                  <c:pt idx="98">
                    <c:v>МП  МО "Эффективтивное муниципальное управление "</c:v>
                  </c:pt>
                  <c:pt idx="99">
                    <c:v>Подпрограмма " Муниципальное управление  собственностью"</c:v>
                  </c:pt>
                  <c:pt idx="100">
                    <c:v>Мероприятие "оформление собственности "</c:v>
                  </c:pt>
                  <c:pt idx="101">
                    <c:v>Осуществление функций органами местного самоуправления</c:v>
                  </c:pt>
                  <c:pt idx="102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103">
                    <c:v>Закупка товаров, работ, услуг для обеспечения муниципальных нужд</c:v>
                  </c:pt>
                  <c:pt idx="104">
                    <c:v>Иные закупки товаров, работ и услуг для муниципальных  нужд</c:v>
                  </c:pt>
                  <c:pt idx="105">
                    <c:v>Прочая закупка товаров, работ и услуг для обеспечения муниципальных нужд</c:v>
                  </c:pt>
                  <c:pt idx="106">
                    <c:v>Оплата работ, услуг</c:v>
                  </c:pt>
                  <c:pt idx="107">
                    <c:v>Прочие работы, услуги</c:v>
                  </c:pt>
                  <c:pt idx="108">
                    <c:v>НАЦИОНАЛЬНАЯ ОБОРОНА</c:v>
                  </c:pt>
                  <c:pt idx="109">
                    <c:v>Государственная программа Иркутской области «Управление государственными финансами Иркутской области» на 2019 - 2024 годы</c:v>
                  </c:pt>
                  <c:pt idx="110">
                    <c:v>Подпрограмма «Создание условий для эффективного и ответственного управления муниципальными финансами, повышения устойчивости бюджетов муниципальных образований Иркутской области» на 2019 - 2024 годы</c:v>
                  </c:pt>
                  <c:pt idx="111">
                    <c:v>Основное мероприятие «Распределение между бюджетами муниципальных образований средств федерального бюджета на осуществление переданных полномочий»</c:v>
                  </c:pt>
                  <c:pt idx="112">
                    <c:v>Расходы на выплаты персоналу в целях обеспечения выполнения функций муниципальными органами</c:v>
                  </c:pt>
                  <c:pt idx="113">
                    <c:v>Расходы на выплаты персоналу муниципальных органов</c:v>
                  </c:pt>
                  <c:pt idx="114">
                    <c:v>Фонд оплаты труда муниципальных органов</c:v>
                  </c:pt>
                  <c:pt idx="115">
                    <c:v>Заработная плата </c:v>
                  </c:pt>
                  <c:pt idx="116">
                    <c:v>Социальные пособия и компенсации персоналу в денежной форме</c:v>
                  </c:pt>
                  <c:pt idx="117">
                    <c:v>Взносы по обязательному социальному страхованию на выплаты денежного содержания и иные выплаты работникам муниципальных органов</c:v>
                  </c:pt>
                  <c:pt idx="118">
                    <c:v>Начисления на выплаты по оплате труда</c:v>
                  </c:pt>
                  <c:pt idx="119">
                    <c:v>Иные выплаты персоналу муниципальных органов, за исключением фонда оплаты труда</c:v>
                  </c:pt>
                  <c:pt idx="120">
                    <c:v>Оплата труда и начисления на выплаты по оплате труда</c:v>
                  </c:pt>
                  <c:pt idx="121">
                    <c:v>Прочие выплаты</c:v>
                  </c:pt>
                  <c:pt idx="122">
                    <c:v>Закупка товаров, работ, услуг для обеспечения муниципальных нужд</c:v>
                  </c:pt>
                  <c:pt idx="123">
                    <c:v>Иные закупки товаров, работ и услуг для муниципальных  нужд</c:v>
                  </c:pt>
                  <c:pt idx="124">
                    <c:v>Прочая закупка товаров, работ и услуг для обеспечения муниципальных нужд</c:v>
                  </c:pt>
                  <c:pt idx="125">
                    <c:v>Оплата работ, услуг</c:v>
                  </c:pt>
                  <c:pt idx="126">
                    <c:v>Услуги связи</c:v>
                  </c:pt>
                  <c:pt idx="127">
                    <c:v>Транспортные услуги</c:v>
                  </c:pt>
                  <c:pt idx="128">
                    <c:v>Работы, услуги по содержанию имущества</c:v>
                  </c:pt>
                  <c:pt idx="129">
                    <c:v>Прочие работы, услуги</c:v>
                  </c:pt>
                  <c:pt idx="130">
                    <c:v>Поступление нефинансовых активов</c:v>
                  </c:pt>
                  <c:pt idx="131">
                    <c:v>Увеличение стоимости основных средств</c:v>
                  </c:pt>
                  <c:pt idx="132">
                    <c:v>Увеличение стоимости прочих оборотных запасов (материалов)</c:v>
                  </c:pt>
                  <c:pt idx="133">
                    <c:v>Увеличение стоимости прочих оборотных запасов однократного применения</c:v>
                  </c:pt>
                  <c:pt idx="134">
                    <c:v>НАЦИОНАЛЬНАЯ БЕЗОПАСНОСТЬ  И ПРАВООХРАНИТЕЛЬНАЯ ДЕЯТЕЛЬНОСТЬ</c:v>
                  </c:pt>
                  <c:pt idx="135">
                    <c:v>МП "Безопасное муниципальное образование "</c:v>
                  </c:pt>
                  <c:pt idx="136">
                    <c:v>подпраграмма " Противодействие экстремизму и профилактика терраризма на территории"</c:v>
                  </c:pt>
                  <c:pt idx="137">
                    <c:v> мероприятия" информационно-пропагандное  обеспечение профилактики терроризма  и экстримизма "</c:v>
                  </c:pt>
                  <c:pt idx="138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139">
                    <c:v>Закупка товаров, работ, услуг для обеспечения муниципальных нужд</c:v>
                  </c:pt>
                  <c:pt idx="140">
                    <c:v>Иные закупки товаров, работ и услуг для муниципальных  нужд</c:v>
                  </c:pt>
                  <c:pt idx="141">
                    <c:v>Прочая закупка товаров, работ и услуг для обеспечения муниципальных нужд</c:v>
                  </c:pt>
                  <c:pt idx="142">
                    <c:v>Оплата работ, услуг</c:v>
                  </c:pt>
                  <c:pt idx="143">
                    <c:v>Работы, услуги по содержанию имущества</c:v>
                  </c:pt>
                  <c:pt idx="144">
                    <c:v>Прочие работы, услуги</c:v>
                  </c:pt>
                  <c:pt idx="145">
                    <c:v>Поступление нефинансовых активов</c:v>
                  </c:pt>
                  <c:pt idx="146">
                    <c:v>Обеспечение пожарной безопасности</c:v>
                  </c:pt>
                  <c:pt idx="147">
                    <c:v>МП Мухинского МО "Безопасное муниципальное образование "</c:v>
                  </c:pt>
                  <c:pt idx="148">
                    <c:v>подпраграмма "  Обеспечение пожарной безопасности  "</c:v>
                  </c:pt>
                  <c:pt idx="149">
                    <c:v>Основное мероприятие Повышение уровня защиты население и территории от пожаров</c:v>
                  </c:pt>
                  <c:pt idx="150">
                    <c:v>Закупка товаров, работ, услуг для обеспечения муниципальных нужд</c:v>
                  </c:pt>
                  <c:pt idx="151">
                    <c:v>Иные закупки товаров, работ и услуг для муниципальных  нужд</c:v>
                  </c:pt>
                  <c:pt idx="152">
                    <c:v>Прочая закупка товаров, работ и услуг для обеспечения муниципальных нужд</c:v>
                  </c:pt>
                  <c:pt idx="153">
                    <c:v>Увеличение стоимости прочих оборотных запасов (материалов)</c:v>
                  </c:pt>
                  <c:pt idx="154">
                    <c:v>подпрограмма" Предупреждение ЧС природного и технического характера "</c:v>
                  </c:pt>
                  <c:pt idx="155">
                    <c:v> мероприятия" Защита населения и территории от чрезвычайных ситуаций природного и техногенного характера "</c:v>
                  </c:pt>
                  <c:pt idx="156">
                    <c:v>Реализация направлений расходов основного мероприятия и (или) муниципальной программы, подпрограммы   муниципального образования,</c:v>
                  </c:pt>
                  <c:pt idx="157">
                    <c:v>Закупка товаров, работ, услуг для обеспечения муниципальных нужд</c:v>
                  </c:pt>
                  <c:pt idx="158">
                    <c:v>Иные закупки товаров, работ и услуг для муниципальных  нужд</c:v>
                  </c:pt>
                  <c:pt idx="159">
                    <c:v>Прочая закупка товаров, работ и услуг для обеспечения муниципальных нужд</c:v>
                  </c:pt>
                  <c:pt idx="160">
                    <c:v> Оплата работ, услуг</c:v>
                  </c:pt>
                  <c:pt idx="161">
                    <c:v>Работы, услуги по содержанию имущества</c:v>
                  </c:pt>
                  <c:pt idx="162">
                    <c:v>Прочие работы, услуги</c:v>
                  </c:pt>
                  <c:pt idx="163">
                    <c:v>Увеличение прочих оборотных запасов (материалов)</c:v>
                  </c:pt>
                  <c:pt idx="164">
                    <c:v>НАЦИОНАЛЬНАЯ ЭКОНОМИКА</c:v>
                  </c:pt>
                  <c:pt idx="165">
                    <c:v>Дорожное хозяйство (дорожные фонды)</c:v>
                  </c:pt>
                  <c:pt idx="166">
                    <c:v>МП "  Дороги местного значения "</c:v>
                  </c:pt>
                  <c:pt idx="167">
                    <c:v>Подпрограмма " Ремонт  и содержание   дорог местного значения "</c:v>
                  </c:pt>
                  <c:pt idx="168">
                    <c:v>мероприятие " Ремонт   дорог местного значения   "</c:v>
                  </c:pt>
                  <c:pt idx="169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170">
                    <c:v>Закупка товаров, работ, услуг для обеспечения муниципальных нужд</c:v>
                  </c:pt>
                  <c:pt idx="171">
                    <c:v>Иные закупки товаров, работ и услуг для муниципальных  нужд</c:v>
                  </c:pt>
                  <c:pt idx="172">
                    <c:v>Прочая закупка товаров, работ и услуг для обеспечения муниципальных нужд</c:v>
                  </c:pt>
                  <c:pt idx="173">
                    <c:v>Работы, услуги по содержанию имущества</c:v>
                  </c:pt>
                  <c:pt idx="174">
                    <c:v>Прочие работы, услуги</c:v>
                  </c:pt>
                  <c:pt idx="175">
                    <c:v>мероприятие "Содержание дорог местного значение "</c:v>
                  </c:pt>
                  <c:pt idx="176">
                    <c:v>Реализация направлений расходов основного мероприятия и (или) муниципальной программы, подпрограммы муниципального образования, а также не программным направлениям расходов органов местного самоуправления Мухинского муниципального образования</c:v>
                  </c:pt>
                  <c:pt idx="177">
                    <c:v>Закупка товаров, работ, услуг для обеспечения муниципальных нужд</c:v>
                  </c:pt>
                  <c:pt idx="178">
                    <c:v>Иные закупки товаров, работ и услуг для муниципальных  нужд</c:v>
                  </c:pt>
                  <c:pt idx="179">
                    <c:v>Прочая закупка товаров, работ и услуг для обеспечения муниципальных нужд</c:v>
                  </c:pt>
                  <c:pt idx="180">
                    <c:v>Оплата работ, услуг</c:v>
                  </c:pt>
                  <c:pt idx="181">
                    <c:v>Прочие работы, услуги</c:v>
                  </c:pt>
                  <c:pt idx="182">
                    <c:v>подпрограмма "Освещение дорог местного значения г" </c:v>
                  </c:pt>
                  <c:pt idx="183">
                    <c:v>мероприятие " уличное освещение дорог местного значения "</c:v>
                  </c:pt>
                  <c:pt idx="184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Мухинского муниципального образования</c:v>
                  </c:pt>
                  <c:pt idx="185">
                    <c:v>Закупка товаров, работ, услуг для обеспечения муниципальных нужд</c:v>
                  </c:pt>
                  <c:pt idx="186">
                    <c:v>Иные закупки товаров, работ и услуг для муниципальных  нужд</c:v>
                  </c:pt>
                  <c:pt idx="187">
                    <c:v>Закупка энергетических ресурсов</c:v>
                  </c:pt>
                  <c:pt idx="188">
                    <c:v>Коммунальные услуги</c:v>
                  </c:pt>
                  <c:pt idx="189">
                    <c:v>МП "Безопасное муниципальное образование "</c:v>
                  </c:pt>
                  <c:pt idx="190">
                    <c:v>пп "Повышение безопасности дорожного движения"</c:v>
                  </c:pt>
                  <c:pt idx="191">
                    <c:v>мероприятие "Организация пропаганды безопасности дорожного движения" </c:v>
                  </c:pt>
                  <c:pt idx="192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193">
                    <c:v>Закупка товаров, работ, услуг для обеспечения муниципальных нужд</c:v>
                  </c:pt>
                  <c:pt idx="194">
                    <c:v>Иные закупки товаров, работ и услуг для муниципальных  нужд</c:v>
                  </c:pt>
                  <c:pt idx="195">
                    <c:v>Прочая закупка товаров, работ и услуг для обеспечения муниципальных нужд</c:v>
                  </c:pt>
                  <c:pt idx="196">
                    <c:v>Оплата работ, услуг</c:v>
                  </c:pt>
                  <c:pt idx="197">
                    <c:v>Работы, услуги по содержанию имущества</c:v>
                  </c:pt>
                  <c:pt idx="198">
                    <c:v>Прочие работы, услуги</c:v>
                  </c:pt>
                  <c:pt idx="199">
                    <c:v>ДРУГИЕ ВОПРОСЫ В ОБЛАСТИ НАЦИОНАЛЬНОЙ ЭКОНОМИКИ</c:v>
                  </c:pt>
                  <c:pt idx="200">
                    <c:v>Муниципальная программа " "Развитие малого и среднего предпринимательства " </c:v>
                  </c:pt>
                  <c:pt idx="201">
                    <c:v>подпрограмма " Обеспечение благоприятных условий для развития малого и среднего бизнеса" </c:v>
                  </c:pt>
                  <c:pt idx="202">
                    <c:v>мероприятие"  Оказание  консультативной информационной и методической помощи суъектам малого и среднего предпринимательства в организации ведение бизнеса " "</c:v>
                  </c:pt>
                  <c:pt idx="203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204">
                    <c:v>Закупка товаров, работ, услуг для обеспечения муниципальных нужд</c:v>
                  </c:pt>
                  <c:pt idx="205">
                    <c:v>Иные закупки товаров, работ и услуг для муниципальных  нужд</c:v>
                  </c:pt>
                  <c:pt idx="206">
                    <c:v>Прочая закупка товаров, работ и услуг для обеспечения муниципальных нужд</c:v>
                  </c:pt>
                  <c:pt idx="207">
                    <c:v>Прочие работы, услуги</c:v>
                  </c:pt>
                  <c:pt idx="208">
                    <c:v>Жилищно-комунальное хозяйство</c:v>
                  </c:pt>
                  <c:pt idx="209">
                    <c:v>Благоустройство</c:v>
                  </c:pt>
                  <c:pt idx="210">
                    <c:v> МП  " Развитие ЖКХ  и повышение энергоэффективности"</c:v>
                  </c:pt>
                  <c:pt idx="211">
                    <c:v>«Энергоэффективность и развитие энергетики на территории»</c:v>
                  </c:pt>
                  <c:pt idx="212">
                    <c:v>мероприятие " Проведение комплекса органиционно -провавых мероприятий по управлению энергосбережений"</c:v>
                  </c:pt>
                  <c:pt idx="213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Мухинского муниципального образования</c:v>
                  </c:pt>
                  <c:pt idx="214">
                    <c:v>Закупка товаров, работ, услуг для обеспечения муниципальных нужд</c:v>
                  </c:pt>
                  <c:pt idx="215">
                    <c:v>Иные закупки товаров, работ и услуг для муниципальных  нужд</c:v>
                  </c:pt>
                  <c:pt idx="216">
                    <c:v>Закупка энергетических ресурсов</c:v>
                  </c:pt>
                  <c:pt idx="217">
                    <c:v>Оплата работ, услуг</c:v>
                  </c:pt>
                  <c:pt idx="218">
                    <c:v>Коммунальные услуги</c:v>
                  </c:pt>
                  <c:pt idx="219">
                    <c:v>Поступление нефинансовых активов</c:v>
                  </c:pt>
                  <c:pt idx="220">
                    <c:v>подпрограмма  " Благоустройство  "</c:v>
                  </c:pt>
                  <c:pt idx="221">
                    <c:v>мероприятие " Повышение уровня благоустройства территории"</c:v>
                  </c:pt>
                  <c:pt idx="222">
                    <c:v>Реализация направлений расходов основного мероприятия и (или) муниципальной программы, подпрограммы муниципального образования, а также не программным направлениям расходов органов местного самоуправления   Мухинского муниципального образования</c:v>
                  </c:pt>
                  <c:pt idx="223">
                    <c:v>Закупка товаров, работ, услуг для обеспечения муниципальных нужд</c:v>
                  </c:pt>
                  <c:pt idx="224">
                    <c:v>Иные закупки товаров, работ и услуг для муниципальных  нужд</c:v>
                  </c:pt>
                  <c:pt idx="225">
                    <c:v>Прочая закупка товаров, работ и услуг для обеспечения муниципальных нужд</c:v>
                  </c:pt>
                  <c:pt idx="226">
                    <c:v>Оплата работ, услуг</c:v>
                  </c:pt>
                  <c:pt idx="227">
                    <c:v>Коммунальные услуги</c:v>
                  </c:pt>
                  <c:pt idx="228">
                    <c:v>Арендная плата</c:v>
                  </c:pt>
                  <c:pt idx="229">
                    <c:v>Работы, услуги по содержанию имущества</c:v>
                  </c:pt>
                  <c:pt idx="230">
                    <c:v>Прочие работы, услуги</c:v>
                  </c:pt>
                  <c:pt idx="231">
                    <c:v> подпрограмма   « Устройство контейнерных  площадок и установка контейнеров   Обращение ТКО»</c:v>
                  </c:pt>
                  <c:pt idx="232">
                    <c:v> мероприятие   « Закупка  контейнерных площадок »</c:v>
                  </c:pt>
                  <c:pt idx="233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муниципального образован</c:v>
                  </c:pt>
                  <c:pt idx="234">
                    <c:v>Закупка товаров, работ, услуг для обеспечения муниципальных нужд</c:v>
                  </c:pt>
                  <c:pt idx="235">
                    <c:v>Иные закупки товаров, работ и услуг для муниципальных  нужд</c:v>
                  </c:pt>
                  <c:pt idx="236">
                    <c:v>Прочая закупка товаров, работ и услуг для обеспечения муниципальных нужд</c:v>
                  </c:pt>
                  <c:pt idx="237">
                    <c:v>Оплата работ, услуг</c:v>
                  </c:pt>
                  <c:pt idx="238">
                    <c:v>Прочие работы, услуги</c:v>
                  </c:pt>
                  <c:pt idx="239">
                    <c:v>Поступление нефинансовых активов</c:v>
                  </c:pt>
                  <c:pt idx="240">
                    <c:v>Увеличение стоимости основных средств</c:v>
                  </c:pt>
                  <c:pt idx="241">
                    <c:v>Государственная программа Иркутской области   "Экономическое развитие и инновационная экономика"
развитие и инновационная экономика"
Государственная программа Иркутской области   "Экономическое
развитие и инновационная экономика"
</c:v>
                  </c:pt>
                  <c:pt idx="242">
                    <c:v>Государственная подпрограмма Иркутской области   "Экономическое развитие и инновационная экономика"
развитие и инновационная экономика"
Государственная программа Иркутской области   "Экономическое
развитие и инновационная экономика"
</c:v>
                  </c:pt>
                  <c:pt idx="243">
                    <c:v>Основное мероприятие "Обеспечение эффективного управления экономическим развитием Иркутской области".</c:v>
                  </c:pt>
                  <c:pt idx="244">
                    <c:v>Закупка товаров, работ, услуг для обеспечения муниципальных нужд</c:v>
                  </c:pt>
                  <c:pt idx="245">
                    <c:v>Иные закупки товаров, работ и услуг для муниципальных  нужд</c:v>
                  </c:pt>
                  <c:pt idx="246">
                    <c:v>Прочая закупка товаров, работ и услуг для обеспечения муниципальных нужд</c:v>
                  </c:pt>
                  <c:pt idx="247">
                    <c:v>Увеличение стоимости основных средств</c:v>
                  </c:pt>
                  <c:pt idx="248">
                    <c:v>Образование</c:v>
                  </c:pt>
                  <c:pt idx="249">
                    <c:v>Профессиональная подготовка, переподготовка и повышение квалификации</c:v>
                  </c:pt>
                  <c:pt idx="250">
                    <c:v>МП "Эффективтивное муниципальное управление" </c:v>
                  </c:pt>
                  <c:pt idx="251">
                    <c:v>подпрограмма  "  Повышение эффективности деятельности органов местного самоуправления."</c:v>
                  </c:pt>
                  <c:pt idx="252">
                    <c:v>мероприятие" Подготовка.переподготовка (повышение квалификации) кадров</c:v>
                  </c:pt>
                  <c:pt idx="253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муниципального образован</c:v>
                  </c:pt>
                  <c:pt idx="254">
                    <c:v>Закупка товаров, работ, услуг для обеспечения муниципальных нужд</c:v>
                  </c:pt>
                  <c:pt idx="255">
                    <c:v>Иные закупки товаров, работ и услуг для муниципальных  нужд</c:v>
                  </c:pt>
                  <c:pt idx="256">
                    <c:v>Прочая закупка товаров, работ и услуг для обеспечения муниципальных нужд</c:v>
                  </c:pt>
                  <c:pt idx="257">
                    <c:v>Прочие работы, услуги</c:v>
                  </c:pt>
                  <c:pt idx="258">
                    <c:v>Молодежная политика  </c:v>
                  </c:pt>
                  <c:pt idx="259">
                    <c:v>МП«Развитие культуры, спорта и молодежной политики» </c:v>
                  </c:pt>
                  <c:pt idx="260">
                    <c:v>подпрограмма " Комплексные меры профилактики  наркомании и других социально-негативных явлений"</c:v>
                  </c:pt>
                  <c:pt idx="261">
                    <c:v>мероприяние " Профилактика наркомании , токсикомании и алкоголизма "</c:v>
                  </c:pt>
                  <c:pt idx="262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муниципального образования</c:v>
                  </c:pt>
                  <c:pt idx="263">
                    <c:v>Закупка товаров, работ, услуг для обеспечения муниципальных нужд</c:v>
                  </c:pt>
                  <c:pt idx="264">
                    <c:v>Иные закупки товаров, работ и услуг для муниципальных  нужд</c:v>
                  </c:pt>
                  <c:pt idx="265">
                    <c:v>Прочая закупка товаров, работ и услуг для обеспечения муниципальных нужд</c:v>
                  </c:pt>
                  <c:pt idx="266">
                    <c:v>Прочие работы, услуги</c:v>
                  </c:pt>
                  <c:pt idx="267">
                    <c:v>Культура и кинематография</c:v>
                  </c:pt>
                  <c:pt idx="268">
                    <c:v>Культура</c:v>
                  </c:pt>
                  <c:pt idx="269">
                    <c:v>МП«Развитие культуры, спорта и молодежной политики» </c:v>
                  </c:pt>
                  <c:pt idx="270">
                    <c:v>Подпрограммы "Организация досуга  жителей МО"</c:v>
                  </c:pt>
                  <c:pt idx="271">
                    <c:v> мероприятие   «  Содержание досуговых центров »</c:v>
                  </c:pt>
                  <c:pt idx="272">
                    <c:v>Осуществление функций органами местного самоуправления</c:v>
                  </c:pt>
                  <c:pt idx="273">
                    <c:v>Расходы на выплаты персоналу в целях обеспечения выполнения функций  государственными (муниципальными) органами, казенными учреждениями, органами управления государственными внебюджетными фондами </c:v>
                  </c:pt>
                  <c:pt idx="274">
                    <c:v>Фонд оплаты труда казенных учреждений</c:v>
                  </c:pt>
                  <c:pt idx="275">
                    <c:v>Заработная плата</c:v>
                  </c:pt>
                  <c:pt idx="276">
                    <c:v>Социальные несоциальные выплаты персоналу в денежной форме </c:v>
                  </c:pt>
                  <c:pt idx="277">
                    <c:v>Начисления на выплаты по оплате труда</c:v>
                  </c:pt>
                  <c:pt idx="278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муниципального образования</c:v>
                  </c:pt>
                  <c:pt idx="279">
                    <c:v>Закупка товаров, работ, услуг для обеспечения муниципальных нужд</c:v>
                  </c:pt>
                  <c:pt idx="280">
                    <c:v>Иные закупки товаров, работ и услуг для муниципальных  нужд</c:v>
                  </c:pt>
                  <c:pt idx="281">
                    <c:v>Прочая закупка товаров, работ и услуг для обеспечения муниципальных нужд</c:v>
                  </c:pt>
                  <c:pt idx="282">
                    <c:v>Прочие работы, услуги</c:v>
                  </c:pt>
                  <c:pt idx="283">
                    <c:v> "Увеличение стоимости прочих оборотных запасов (материалов)"</c:v>
                  </c:pt>
                  <c:pt idx="284">
                    <c:v>Уплата иных платежей</c:v>
                  </c:pt>
                  <c:pt idx="285">
                    <c:v>Штрафы за нарушение законодательства о налогах и сборах, законодательства о страховых взносах</c:v>
                  </c:pt>
                  <c:pt idx="286">
                    <c:v>Штрафы за нарушение законодательства о налогах и сборах, законодательства о страховых взносах</c:v>
                  </c:pt>
                  <c:pt idx="287">
                    <c:v>Штрафы за нарушение законодательства о закупках и нарушение условий контрактов (договоров)</c:v>
                  </c:pt>
                  <c:pt idx="288">
                    <c:v>Государственная программа Иркутской области   "Экономическое развитие и инновационная экономика"
развитие и инновационная экономика"
Государственная программа Иркутской области   "Экономическое
развитие и инновационная экономика"
</c:v>
                  </c:pt>
                  <c:pt idx="289">
                    <c:v>Государственная подпрограмма Иркутской области   "Экономическое развитие и инновационная экономика"
развитие и инновационная экономика"
Государственная программа Иркутской области   "Экономическое
развитие и инновационная экономика"
</c:v>
                  </c:pt>
                  <c:pt idx="290">
                    <c:v>Основное мероприятие "Обеспечение эффективного управления экономическим развитием Иркутской области".</c:v>
                  </c:pt>
                  <c:pt idx="291">
                    <c:v>Закупка товаров, работ, услуг для обеспечения муниципальных нужд</c:v>
                  </c:pt>
                  <c:pt idx="292">
                    <c:v>Иные закупки товаров, работ и услуг для муниципальных  нужд</c:v>
                  </c:pt>
                  <c:pt idx="293">
                    <c:v>Прочая закупка товаров, работ и услуг для обеспечения муниципальных нужд</c:v>
                  </c:pt>
                  <c:pt idx="294">
                    <c:v>Увеличение стоимости основных средств</c:v>
                  </c:pt>
                  <c:pt idx="295">
                    <c:v>ФИЗИЧЕСКАЯ КУЛЬТУРА И СПОРТ </c:v>
                  </c:pt>
                  <c:pt idx="296">
                    <c:v>ФИЗИЧЕСКАЯ КУЛЬТУРА  </c:v>
                  </c:pt>
                  <c:pt idx="297">
                    <c:v>МП«Развитие культуры, спорта и молодежной политики» </c:v>
                  </c:pt>
                  <c:pt idx="298">
                    <c:v>Подпрограммы "Развитие физической культуры и массового спорта "</c:v>
                  </c:pt>
                  <c:pt idx="299">
                    <c:v> мероприятие   «  Создание  систем оздоровление население средствами физической культуры и спорта  МО гг»</c:v>
                  </c:pt>
                  <c:pt idx="300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муниципального образования</c:v>
                  </c:pt>
                  <c:pt idx="301">
                    <c:v>Закупка товаров, работ, услуг для обеспечения муниципальных нужд</c:v>
                  </c:pt>
                  <c:pt idx="302">
                    <c:v>Иные закупки товаров, работ и услуг для муниципальных  нужд</c:v>
                  </c:pt>
                  <c:pt idx="303">
                    <c:v>Прочая закупка товаров, работ и услуг для обеспечения муниципальных нужд</c:v>
                  </c:pt>
                  <c:pt idx="304">
                    <c:v> "Увеличение стоимости прочих оборотных запасов (материалов)" КОСГУ относятся расходы по оплате договоров на приобретение (изготовление) прочих объектов, относящихся к материальным запасам, в том числе:</c:v>
                  </c:pt>
                  <c:pt idx="305">
                    <c:v>Социальная политика</c:v>
                  </c:pt>
                  <c:pt idx="306">
                    <c:v>Пенсионное обеспечение</c:v>
                  </c:pt>
                  <c:pt idx="307">
                    <c:v>Муниципальная программа    муниципального образования «Эффективное муниципальное управление»</c:v>
                  </c:pt>
                  <c:pt idx="308">
                    <c:v> подпрограмма «Социальное обеспечение»</c:v>
                  </c:pt>
                  <c:pt idx="309">
                    <c:v>мероприятие "Пенсия за выслугу лет муниципальным   служащим "</c:v>
                  </c:pt>
                  <c:pt idx="310">
                    <c:v>Пособия, компенсации и иные соц.выплаты гражданам, кроме публичных нормативных обязательств</c:v>
                  </c:pt>
                  <c:pt idx="311">
                    <c:v>Социальные выплаты гражданам, кроме публичных, нормативных, социальных выплат</c:v>
                  </c:pt>
                  <c:pt idx="312">
                    <c:v> "Пенсии, пособия, выплачиваемые работодателями, нанимателями бывшим работникам в денежной форме</c:v>
                  </c:pt>
                </c:lvl>
              </c:multiLvlStrCache>
            </c:multiLvlStrRef>
          </c:cat>
          <c:val>
            <c:numRef>
              <c:f>'сентябрь 2019'!$M$22:$M$467</c:f>
            </c:numRef>
          </c:val>
        </c:ser>
        <c:ser>
          <c:idx val="7"/>
          <c:order val="7"/>
          <c:invertIfNegative val="0"/>
          <c:cat>
            <c:multiLvlStrRef>
              <c:f>'сентябрь 2019'!$A$22:$F$467</c:f>
              <c:multiLvlStrCache>
                <c:ptCount val="313"/>
                <c:lvl>
                  <c:pt idx="1">
                    <c:v>КОСГУ</c:v>
                  </c:pt>
                  <c:pt idx="9">
                    <c:v>211</c:v>
                  </c:pt>
                  <c:pt idx="10">
                    <c:v>266</c:v>
                  </c:pt>
                  <c:pt idx="12">
                    <c:v>212</c:v>
                  </c:pt>
                  <c:pt idx="13">
                    <c:v>226</c:v>
                  </c:pt>
                  <c:pt idx="15">
                    <c:v>213</c:v>
                  </c:pt>
                  <c:pt idx="22">
                    <c:v>211</c:v>
                  </c:pt>
                  <c:pt idx="23">
                    <c:v>266</c:v>
                  </c:pt>
                  <c:pt idx="25">
                    <c:v>213</c:v>
                  </c:pt>
                  <c:pt idx="27">
                    <c:v>212</c:v>
                  </c:pt>
                  <c:pt idx="28">
                    <c:v>222</c:v>
                  </c:pt>
                  <c:pt idx="29">
                    <c:v>226</c:v>
                  </c:pt>
                  <c:pt idx="33">
                    <c:v>220</c:v>
                  </c:pt>
                  <c:pt idx="34">
                    <c:v>221</c:v>
                  </c:pt>
                  <c:pt idx="35">
                    <c:v>223</c:v>
                  </c:pt>
                  <c:pt idx="36">
                    <c:v>225</c:v>
                  </c:pt>
                  <c:pt idx="37">
                    <c:v>226</c:v>
                  </c:pt>
                  <c:pt idx="38">
                    <c:v>227</c:v>
                  </c:pt>
                  <c:pt idx="39">
                    <c:v>300</c:v>
                  </c:pt>
                  <c:pt idx="40">
                    <c:v>310</c:v>
                  </c:pt>
                  <c:pt idx="41">
                    <c:v>343</c:v>
                  </c:pt>
                  <c:pt idx="42">
                    <c:v>344</c:v>
                  </c:pt>
                  <c:pt idx="43">
                    <c:v>346</c:v>
                  </c:pt>
                  <c:pt idx="44">
                    <c:v>349</c:v>
                  </c:pt>
                  <c:pt idx="46">
                    <c:v>223</c:v>
                  </c:pt>
                  <c:pt idx="50">
                    <c:v>290</c:v>
                  </c:pt>
                  <c:pt idx="51">
                    <c:v>291</c:v>
                  </c:pt>
                  <c:pt idx="53">
                    <c:v>290</c:v>
                  </c:pt>
                  <c:pt idx="54">
                    <c:v>291</c:v>
                  </c:pt>
                  <c:pt idx="55">
                    <c:v>293</c:v>
                  </c:pt>
                  <c:pt idx="58">
                    <c:v>292</c:v>
                  </c:pt>
                  <c:pt idx="59">
                    <c:v>293</c:v>
                  </c:pt>
                  <c:pt idx="60">
                    <c:v>295</c:v>
                  </c:pt>
                  <c:pt idx="61">
                    <c:v>297</c:v>
                  </c:pt>
                  <c:pt idx="67">
                    <c:v>250</c:v>
                  </c:pt>
                  <c:pt idx="68">
                    <c:v>251</c:v>
                  </c:pt>
                  <c:pt idx="71">
                    <c:v>250</c:v>
                  </c:pt>
                  <c:pt idx="72">
                    <c:v>251</c:v>
                  </c:pt>
                  <c:pt idx="78">
                    <c:v>290</c:v>
                  </c:pt>
                  <c:pt idx="83">
                    <c:v>290</c:v>
                  </c:pt>
                  <c:pt idx="89">
                    <c:v>290</c:v>
                  </c:pt>
                  <c:pt idx="95">
                    <c:v>300</c:v>
                  </c:pt>
                  <c:pt idx="96">
                    <c:v>346</c:v>
                  </c:pt>
                  <c:pt idx="106">
                    <c:v>200</c:v>
                  </c:pt>
                  <c:pt idx="107">
                    <c:v>226</c:v>
                  </c:pt>
                  <c:pt idx="115">
                    <c:v>211</c:v>
                  </c:pt>
                  <c:pt idx="116">
                    <c:v>266</c:v>
                  </c:pt>
                  <c:pt idx="118">
                    <c:v>213</c:v>
                  </c:pt>
                  <c:pt idx="120">
                    <c:v>210</c:v>
                  </c:pt>
                  <c:pt idx="121">
                    <c:v>212</c:v>
                  </c:pt>
                  <c:pt idx="125">
                    <c:v>220</c:v>
                  </c:pt>
                  <c:pt idx="126">
                    <c:v>221</c:v>
                  </c:pt>
                  <c:pt idx="127">
                    <c:v>222</c:v>
                  </c:pt>
                  <c:pt idx="128">
                    <c:v>225</c:v>
                  </c:pt>
                  <c:pt idx="129">
                    <c:v>226</c:v>
                  </c:pt>
                  <c:pt idx="130">
                    <c:v>300</c:v>
                  </c:pt>
                  <c:pt idx="131">
                    <c:v>310</c:v>
                  </c:pt>
                  <c:pt idx="132">
                    <c:v>346</c:v>
                  </c:pt>
                  <c:pt idx="133">
                    <c:v>349</c:v>
                  </c:pt>
                  <c:pt idx="142">
                    <c:v>220</c:v>
                  </c:pt>
                  <c:pt idx="143">
                    <c:v>225</c:v>
                  </c:pt>
                  <c:pt idx="144">
                    <c:v>226</c:v>
                  </c:pt>
                  <c:pt idx="145">
                    <c:v>300</c:v>
                  </c:pt>
                  <c:pt idx="153">
                    <c:v>346</c:v>
                  </c:pt>
                  <c:pt idx="160">
                    <c:v>220</c:v>
                  </c:pt>
                  <c:pt idx="161">
                    <c:v>225</c:v>
                  </c:pt>
                  <c:pt idx="162">
                    <c:v>226</c:v>
                  </c:pt>
                  <c:pt idx="163">
                    <c:v>346</c:v>
                  </c:pt>
                  <c:pt idx="173">
                    <c:v>225</c:v>
                  </c:pt>
                  <c:pt idx="174">
                    <c:v>226</c:v>
                  </c:pt>
                  <c:pt idx="180">
                    <c:v>200</c:v>
                  </c:pt>
                  <c:pt idx="181">
                    <c:v>225</c:v>
                  </c:pt>
                  <c:pt idx="188">
                    <c:v>223</c:v>
                  </c:pt>
                  <c:pt idx="196">
                    <c:v>220</c:v>
                  </c:pt>
                  <c:pt idx="197">
                    <c:v>225</c:v>
                  </c:pt>
                  <c:pt idx="198">
                    <c:v>226</c:v>
                  </c:pt>
                  <c:pt idx="207">
                    <c:v>226</c:v>
                  </c:pt>
                  <c:pt idx="217">
                    <c:v>200</c:v>
                  </c:pt>
                  <c:pt idx="218">
                    <c:v>223</c:v>
                  </c:pt>
                  <c:pt idx="219">
                    <c:v>300</c:v>
                  </c:pt>
                  <c:pt idx="226">
                    <c:v>200</c:v>
                  </c:pt>
                  <c:pt idx="227">
                    <c:v>223</c:v>
                  </c:pt>
                  <c:pt idx="228">
                    <c:v>224</c:v>
                  </c:pt>
                  <c:pt idx="229">
                    <c:v>225</c:v>
                  </c:pt>
                  <c:pt idx="230">
                    <c:v>226</c:v>
                  </c:pt>
                  <c:pt idx="237">
                    <c:v>200</c:v>
                  </c:pt>
                  <c:pt idx="238">
                    <c:v>226</c:v>
                  </c:pt>
                  <c:pt idx="239">
                    <c:v>300</c:v>
                  </c:pt>
                  <c:pt idx="240">
                    <c:v>310</c:v>
                  </c:pt>
                  <c:pt idx="247">
                    <c:v>310</c:v>
                  </c:pt>
                  <c:pt idx="257">
                    <c:v>226</c:v>
                  </c:pt>
                  <c:pt idx="266">
                    <c:v>226</c:v>
                  </c:pt>
                  <c:pt idx="275">
                    <c:v>211</c:v>
                  </c:pt>
                  <c:pt idx="276">
                    <c:v>266</c:v>
                  </c:pt>
                  <c:pt idx="277">
                    <c:v>213</c:v>
                  </c:pt>
                  <c:pt idx="282">
                    <c:v>226</c:v>
                  </c:pt>
                  <c:pt idx="283">
                    <c:v>346</c:v>
                  </c:pt>
                  <c:pt idx="286">
                    <c:v>292</c:v>
                  </c:pt>
                  <c:pt idx="287">
                    <c:v>293</c:v>
                  </c:pt>
                  <c:pt idx="294">
                    <c:v>310</c:v>
                  </c:pt>
                  <c:pt idx="304">
                    <c:v>346</c:v>
                  </c:pt>
                  <c:pt idx="312">
                    <c:v>264</c:v>
                  </c:pt>
                </c:lvl>
                <c:lvl>
                  <c:pt idx="1">
                    <c:v>КВР</c:v>
                  </c:pt>
                  <c:pt idx="7">
                    <c:v>120</c:v>
                  </c:pt>
                  <c:pt idx="8">
                    <c:v>121</c:v>
                  </c:pt>
                  <c:pt idx="9">
                    <c:v>121</c:v>
                  </c:pt>
                  <c:pt idx="10">
                    <c:v>121</c:v>
                  </c:pt>
                  <c:pt idx="11">
                    <c:v>122</c:v>
                  </c:pt>
                  <c:pt idx="12">
                    <c:v>122</c:v>
                  </c:pt>
                  <c:pt idx="13">
                    <c:v>122</c:v>
                  </c:pt>
                  <c:pt idx="14">
                    <c:v>129</c:v>
                  </c:pt>
                  <c:pt idx="15">
                    <c:v>129</c:v>
                  </c:pt>
                  <c:pt idx="19">
                    <c:v>100</c:v>
                  </c:pt>
                  <c:pt idx="20">
                    <c:v>120</c:v>
                  </c:pt>
                  <c:pt idx="21">
                    <c:v>121</c:v>
                  </c:pt>
                  <c:pt idx="22">
                    <c:v>121</c:v>
                  </c:pt>
                  <c:pt idx="23">
                    <c:v>121</c:v>
                  </c:pt>
                  <c:pt idx="24">
                    <c:v>129</c:v>
                  </c:pt>
                  <c:pt idx="25">
                    <c:v>129</c:v>
                  </c:pt>
                  <c:pt idx="26">
                    <c:v>122</c:v>
                  </c:pt>
                  <c:pt idx="27">
                    <c:v>122</c:v>
                  </c:pt>
                  <c:pt idx="28">
                    <c:v>122</c:v>
                  </c:pt>
                  <c:pt idx="29">
                    <c:v>122</c:v>
                  </c:pt>
                  <c:pt idx="30">
                    <c:v>200</c:v>
                  </c:pt>
                  <c:pt idx="31">
                    <c:v>240</c:v>
                  </c:pt>
                  <c:pt idx="32">
                    <c:v>244</c:v>
                  </c:pt>
                  <c:pt idx="33">
                    <c:v>244</c:v>
                  </c:pt>
                  <c:pt idx="34">
                    <c:v>244</c:v>
                  </c:pt>
                  <c:pt idx="35">
                    <c:v>244</c:v>
                  </c:pt>
                  <c:pt idx="36">
                    <c:v>244</c:v>
                  </c:pt>
                  <c:pt idx="37">
                    <c:v>244</c:v>
                  </c:pt>
                  <c:pt idx="38">
                    <c:v>244</c:v>
                  </c:pt>
                  <c:pt idx="39">
                    <c:v>244</c:v>
                  </c:pt>
                  <c:pt idx="40">
                    <c:v>244</c:v>
                  </c:pt>
                  <c:pt idx="41">
                    <c:v>244</c:v>
                  </c:pt>
                  <c:pt idx="42">
                    <c:v>244</c:v>
                  </c:pt>
                  <c:pt idx="43">
                    <c:v>244</c:v>
                  </c:pt>
                  <c:pt idx="44">
                    <c:v>244</c:v>
                  </c:pt>
                  <c:pt idx="45">
                    <c:v>247</c:v>
                  </c:pt>
                  <c:pt idx="46">
                    <c:v>247</c:v>
                  </c:pt>
                  <c:pt idx="47">
                    <c:v>800</c:v>
                  </c:pt>
                  <c:pt idx="48">
                    <c:v>850</c:v>
                  </c:pt>
                  <c:pt idx="49">
                    <c:v>851</c:v>
                  </c:pt>
                  <c:pt idx="50">
                    <c:v>851</c:v>
                  </c:pt>
                  <c:pt idx="51">
                    <c:v>851</c:v>
                  </c:pt>
                  <c:pt idx="52">
                    <c:v>852</c:v>
                  </c:pt>
                  <c:pt idx="53">
                    <c:v>852</c:v>
                  </c:pt>
                  <c:pt idx="54">
                    <c:v>852</c:v>
                  </c:pt>
                  <c:pt idx="55">
                    <c:v>852</c:v>
                  </c:pt>
                  <c:pt idx="57">
                    <c:v>853</c:v>
                  </c:pt>
                  <c:pt idx="58">
                    <c:v>853</c:v>
                  </c:pt>
                  <c:pt idx="59">
                    <c:v>853</c:v>
                  </c:pt>
                  <c:pt idx="60">
                    <c:v>853</c:v>
                  </c:pt>
                  <c:pt idx="61">
                    <c:v>853</c:v>
                  </c:pt>
                  <c:pt idx="65">
                    <c:v>500</c:v>
                  </c:pt>
                  <c:pt idx="66">
                    <c:v>540</c:v>
                  </c:pt>
                  <c:pt idx="67">
                    <c:v>540</c:v>
                  </c:pt>
                  <c:pt idx="68">
                    <c:v>540</c:v>
                  </c:pt>
                  <c:pt idx="69">
                    <c:v>500</c:v>
                  </c:pt>
                  <c:pt idx="70">
                    <c:v>540</c:v>
                  </c:pt>
                  <c:pt idx="71">
                    <c:v>540</c:v>
                  </c:pt>
                  <c:pt idx="72">
                    <c:v>540</c:v>
                  </c:pt>
                  <c:pt idx="76">
                    <c:v>800</c:v>
                  </c:pt>
                  <c:pt idx="77">
                    <c:v>880</c:v>
                  </c:pt>
                  <c:pt idx="78">
                    <c:v>880</c:v>
                  </c:pt>
                  <c:pt idx="81">
                    <c:v>800</c:v>
                  </c:pt>
                  <c:pt idx="82">
                    <c:v>880</c:v>
                  </c:pt>
                  <c:pt idx="83">
                    <c:v>880</c:v>
                  </c:pt>
                  <c:pt idx="87">
                    <c:v>800</c:v>
                  </c:pt>
                  <c:pt idx="88">
                    <c:v>870</c:v>
                  </c:pt>
                  <c:pt idx="89">
                    <c:v>870</c:v>
                  </c:pt>
                  <c:pt idx="92">
                    <c:v>200</c:v>
                  </c:pt>
                  <c:pt idx="93">
                    <c:v>240</c:v>
                  </c:pt>
                  <c:pt idx="94">
                    <c:v>244</c:v>
                  </c:pt>
                  <c:pt idx="95">
                    <c:v>244</c:v>
                  </c:pt>
                  <c:pt idx="96">
                    <c:v>244</c:v>
                  </c:pt>
                  <c:pt idx="103">
                    <c:v>200</c:v>
                  </c:pt>
                  <c:pt idx="104">
                    <c:v>240</c:v>
                  </c:pt>
                  <c:pt idx="105">
                    <c:v>244</c:v>
                  </c:pt>
                  <c:pt idx="106">
                    <c:v>244</c:v>
                  </c:pt>
                  <c:pt idx="107">
                    <c:v>244</c:v>
                  </c:pt>
                  <c:pt idx="112">
                    <c:v>100</c:v>
                  </c:pt>
                  <c:pt idx="113">
                    <c:v>120</c:v>
                  </c:pt>
                  <c:pt idx="114">
                    <c:v>121</c:v>
                  </c:pt>
                  <c:pt idx="115">
                    <c:v>121</c:v>
                  </c:pt>
                  <c:pt idx="116">
                    <c:v>121</c:v>
                  </c:pt>
                  <c:pt idx="117">
                    <c:v>129</c:v>
                  </c:pt>
                  <c:pt idx="118">
                    <c:v>129</c:v>
                  </c:pt>
                  <c:pt idx="119">
                    <c:v>122</c:v>
                  </c:pt>
                  <c:pt idx="120">
                    <c:v>122</c:v>
                  </c:pt>
                  <c:pt idx="121">
                    <c:v>122</c:v>
                  </c:pt>
                  <c:pt idx="122">
                    <c:v>200</c:v>
                  </c:pt>
                  <c:pt idx="123">
                    <c:v>240</c:v>
                  </c:pt>
                  <c:pt idx="124">
                    <c:v>244</c:v>
                  </c:pt>
                  <c:pt idx="125">
                    <c:v>244</c:v>
                  </c:pt>
                  <c:pt idx="126">
                    <c:v>244</c:v>
                  </c:pt>
                  <c:pt idx="127">
                    <c:v>244</c:v>
                  </c:pt>
                  <c:pt idx="128">
                    <c:v>244</c:v>
                  </c:pt>
                  <c:pt idx="129">
                    <c:v>244</c:v>
                  </c:pt>
                  <c:pt idx="130">
                    <c:v>244</c:v>
                  </c:pt>
                  <c:pt idx="131">
                    <c:v>244</c:v>
                  </c:pt>
                  <c:pt idx="132">
                    <c:v>244</c:v>
                  </c:pt>
                  <c:pt idx="133">
                    <c:v>244</c:v>
                  </c:pt>
                  <c:pt idx="139">
                    <c:v>200</c:v>
                  </c:pt>
                  <c:pt idx="140">
                    <c:v>240</c:v>
                  </c:pt>
                  <c:pt idx="141">
                    <c:v>244</c:v>
                  </c:pt>
                  <c:pt idx="142">
                    <c:v>244</c:v>
                  </c:pt>
                  <c:pt idx="143">
                    <c:v>244</c:v>
                  </c:pt>
                  <c:pt idx="144">
                    <c:v>244</c:v>
                  </c:pt>
                  <c:pt idx="145">
                    <c:v>244</c:v>
                  </c:pt>
                  <c:pt idx="150">
                    <c:v>200</c:v>
                  </c:pt>
                  <c:pt idx="151">
                    <c:v>240</c:v>
                  </c:pt>
                  <c:pt idx="152">
                    <c:v>244</c:v>
                  </c:pt>
                  <c:pt idx="153">
                    <c:v>244</c:v>
                  </c:pt>
                  <c:pt idx="157">
                    <c:v>200</c:v>
                  </c:pt>
                  <c:pt idx="158">
                    <c:v>240</c:v>
                  </c:pt>
                  <c:pt idx="159">
                    <c:v>244</c:v>
                  </c:pt>
                  <c:pt idx="160">
                    <c:v>244</c:v>
                  </c:pt>
                  <c:pt idx="161">
                    <c:v>244</c:v>
                  </c:pt>
                  <c:pt idx="162">
                    <c:v>244</c:v>
                  </c:pt>
                  <c:pt idx="163">
                    <c:v>244</c:v>
                  </c:pt>
                  <c:pt idx="170">
                    <c:v>200</c:v>
                  </c:pt>
                  <c:pt idx="171">
                    <c:v>240</c:v>
                  </c:pt>
                  <c:pt idx="172">
                    <c:v>244</c:v>
                  </c:pt>
                  <c:pt idx="173">
                    <c:v>244</c:v>
                  </c:pt>
                  <c:pt idx="174">
                    <c:v>244</c:v>
                  </c:pt>
                  <c:pt idx="177">
                    <c:v>200</c:v>
                  </c:pt>
                  <c:pt idx="178">
                    <c:v>240</c:v>
                  </c:pt>
                  <c:pt idx="179">
                    <c:v>244</c:v>
                  </c:pt>
                  <c:pt idx="180">
                    <c:v>244</c:v>
                  </c:pt>
                  <c:pt idx="181">
                    <c:v>244</c:v>
                  </c:pt>
                  <c:pt idx="185">
                    <c:v>200</c:v>
                  </c:pt>
                  <c:pt idx="186">
                    <c:v>240</c:v>
                  </c:pt>
                  <c:pt idx="187">
                    <c:v>247</c:v>
                  </c:pt>
                  <c:pt idx="188">
                    <c:v>247</c:v>
                  </c:pt>
                  <c:pt idx="193">
                    <c:v>200</c:v>
                  </c:pt>
                  <c:pt idx="194">
                    <c:v>240</c:v>
                  </c:pt>
                  <c:pt idx="195">
                    <c:v>244</c:v>
                  </c:pt>
                  <c:pt idx="196">
                    <c:v>244</c:v>
                  </c:pt>
                  <c:pt idx="197">
                    <c:v>244</c:v>
                  </c:pt>
                  <c:pt idx="198">
                    <c:v>244</c:v>
                  </c:pt>
                  <c:pt idx="204">
                    <c:v>200</c:v>
                  </c:pt>
                  <c:pt idx="205">
                    <c:v>240</c:v>
                  </c:pt>
                  <c:pt idx="206">
                    <c:v>244</c:v>
                  </c:pt>
                  <c:pt idx="207">
                    <c:v>244</c:v>
                  </c:pt>
                  <c:pt idx="214">
                    <c:v>200</c:v>
                  </c:pt>
                  <c:pt idx="215">
                    <c:v>240</c:v>
                  </c:pt>
                  <c:pt idx="216">
                    <c:v>247</c:v>
                  </c:pt>
                  <c:pt idx="217">
                    <c:v>244</c:v>
                  </c:pt>
                  <c:pt idx="218">
                    <c:v>247</c:v>
                  </c:pt>
                  <c:pt idx="219">
                    <c:v>244</c:v>
                  </c:pt>
                  <c:pt idx="223">
                    <c:v>200</c:v>
                  </c:pt>
                  <c:pt idx="224">
                    <c:v>240</c:v>
                  </c:pt>
                  <c:pt idx="225">
                    <c:v>244</c:v>
                  </c:pt>
                  <c:pt idx="226">
                    <c:v>244</c:v>
                  </c:pt>
                  <c:pt idx="227">
                    <c:v>244</c:v>
                  </c:pt>
                  <c:pt idx="228">
                    <c:v>244</c:v>
                  </c:pt>
                  <c:pt idx="229">
                    <c:v>244</c:v>
                  </c:pt>
                  <c:pt idx="230">
                    <c:v>244</c:v>
                  </c:pt>
                  <c:pt idx="234">
                    <c:v>200</c:v>
                  </c:pt>
                  <c:pt idx="235">
                    <c:v>240</c:v>
                  </c:pt>
                  <c:pt idx="236">
                    <c:v>244</c:v>
                  </c:pt>
                  <c:pt idx="237">
                    <c:v>244</c:v>
                  </c:pt>
                  <c:pt idx="238">
                    <c:v>244</c:v>
                  </c:pt>
                  <c:pt idx="239">
                    <c:v>244</c:v>
                  </c:pt>
                  <c:pt idx="240">
                    <c:v>244</c:v>
                  </c:pt>
                  <c:pt idx="244">
                    <c:v>240</c:v>
                  </c:pt>
                  <c:pt idx="245">
                    <c:v>244</c:v>
                  </c:pt>
                  <c:pt idx="246">
                    <c:v>244</c:v>
                  </c:pt>
                  <c:pt idx="247">
                    <c:v>244</c:v>
                  </c:pt>
                  <c:pt idx="254">
                    <c:v>200</c:v>
                  </c:pt>
                  <c:pt idx="255">
                    <c:v>240</c:v>
                  </c:pt>
                  <c:pt idx="256">
                    <c:v>244</c:v>
                  </c:pt>
                  <c:pt idx="257">
                    <c:v>244</c:v>
                  </c:pt>
                  <c:pt idx="263">
                    <c:v>200</c:v>
                  </c:pt>
                  <c:pt idx="264">
                    <c:v>240</c:v>
                  </c:pt>
                  <c:pt idx="265">
                    <c:v>244</c:v>
                  </c:pt>
                  <c:pt idx="266">
                    <c:v>244</c:v>
                  </c:pt>
                  <c:pt idx="273">
                    <c:v>100</c:v>
                  </c:pt>
                  <c:pt idx="274">
                    <c:v>111</c:v>
                  </c:pt>
                  <c:pt idx="275">
                    <c:v>111</c:v>
                  </c:pt>
                  <c:pt idx="276">
                    <c:v>111</c:v>
                  </c:pt>
                  <c:pt idx="277">
                    <c:v>119</c:v>
                  </c:pt>
                  <c:pt idx="279">
                    <c:v>200</c:v>
                  </c:pt>
                  <c:pt idx="280">
                    <c:v>240</c:v>
                  </c:pt>
                  <c:pt idx="281">
                    <c:v>244</c:v>
                  </c:pt>
                  <c:pt idx="282">
                    <c:v>244</c:v>
                  </c:pt>
                  <c:pt idx="283">
                    <c:v>244</c:v>
                  </c:pt>
                  <c:pt idx="285">
                    <c:v>853</c:v>
                  </c:pt>
                  <c:pt idx="286">
                    <c:v>853</c:v>
                  </c:pt>
                  <c:pt idx="287">
                    <c:v>853</c:v>
                  </c:pt>
                  <c:pt idx="291">
                    <c:v>240</c:v>
                  </c:pt>
                  <c:pt idx="292">
                    <c:v>244</c:v>
                  </c:pt>
                  <c:pt idx="293">
                    <c:v>244</c:v>
                  </c:pt>
                  <c:pt idx="294">
                    <c:v>244</c:v>
                  </c:pt>
                  <c:pt idx="301">
                    <c:v>200</c:v>
                  </c:pt>
                  <c:pt idx="302">
                    <c:v>240</c:v>
                  </c:pt>
                  <c:pt idx="303">
                    <c:v>244</c:v>
                  </c:pt>
                  <c:pt idx="304">
                    <c:v>244</c:v>
                  </c:pt>
                  <c:pt idx="310">
                    <c:v>320</c:v>
                  </c:pt>
                  <c:pt idx="311">
                    <c:v>321</c:v>
                  </c:pt>
                  <c:pt idx="312">
                    <c:v>321</c:v>
                  </c:pt>
                </c:lvl>
                <c:lvl>
                  <c:pt idx="1">
                    <c:v>КЦСР</c:v>
                  </c:pt>
                  <c:pt idx="3">
                    <c:v>41 0 00 0000</c:v>
                  </c:pt>
                  <c:pt idx="4">
                    <c:v>41 1 00 00000</c:v>
                  </c:pt>
                  <c:pt idx="5">
                    <c:v>41 1 01 00000</c:v>
                  </c:pt>
                  <c:pt idx="6">
                    <c:v>41 1 01 00000</c:v>
                  </c:pt>
                  <c:pt idx="7">
                    <c:v>41 1 01 80110</c:v>
                  </c:pt>
                  <c:pt idx="8">
                    <c:v>41 1 01 80110</c:v>
                  </c:pt>
                  <c:pt idx="9">
                    <c:v>41 1 01 80110</c:v>
                  </c:pt>
                  <c:pt idx="10">
                    <c:v>41 1 01 80110</c:v>
                  </c:pt>
                  <c:pt idx="12">
                    <c:v>41 1 01 80190</c:v>
                  </c:pt>
                  <c:pt idx="13">
                    <c:v>41 1 01 80190</c:v>
                  </c:pt>
                  <c:pt idx="14">
                    <c:v>41 1 01 80110</c:v>
                  </c:pt>
                  <c:pt idx="15">
                    <c:v>41 1 01 80110</c:v>
                  </c:pt>
                  <c:pt idx="17">
                    <c:v>41 1 00 00000</c:v>
                  </c:pt>
                  <c:pt idx="18">
                    <c:v>41 1 02 0000</c:v>
                  </c:pt>
                  <c:pt idx="19">
                    <c:v>41 1 02 80110</c:v>
                  </c:pt>
                  <c:pt idx="20">
                    <c:v>41 1 02 80110</c:v>
                  </c:pt>
                  <c:pt idx="21">
                    <c:v>41 1 02 80110</c:v>
                  </c:pt>
                  <c:pt idx="22">
                    <c:v>41 1 02 80110</c:v>
                  </c:pt>
                  <c:pt idx="23">
                    <c:v>41 1 02 80110</c:v>
                  </c:pt>
                  <c:pt idx="24">
                    <c:v>41 1 02 80110</c:v>
                  </c:pt>
                  <c:pt idx="25">
                    <c:v>41 1 02 80110</c:v>
                  </c:pt>
                  <c:pt idx="26">
                    <c:v>41 1 02 80190</c:v>
                  </c:pt>
                  <c:pt idx="27">
                    <c:v>41 1 02 80190</c:v>
                  </c:pt>
                  <c:pt idx="28">
                    <c:v>41 1 02 80190</c:v>
                  </c:pt>
                  <c:pt idx="29">
                    <c:v>41 1 02 80190</c:v>
                  </c:pt>
                  <c:pt idx="30">
                    <c:v>41 1 02 80190</c:v>
                  </c:pt>
                  <c:pt idx="31">
                    <c:v>41 1 02 80190</c:v>
                  </c:pt>
                  <c:pt idx="32">
                    <c:v>41 1 02 80190</c:v>
                  </c:pt>
                  <c:pt idx="33">
                    <c:v>41 1 02 80190</c:v>
                  </c:pt>
                  <c:pt idx="34">
                    <c:v>41 1 02 80190</c:v>
                  </c:pt>
                  <c:pt idx="35">
                    <c:v>41 1 0280190</c:v>
                  </c:pt>
                  <c:pt idx="36">
                    <c:v>41 1 02 80190</c:v>
                  </c:pt>
                  <c:pt idx="37">
                    <c:v>41 1 02 80190</c:v>
                  </c:pt>
                  <c:pt idx="38">
                    <c:v>41 1 02 80190</c:v>
                  </c:pt>
                  <c:pt idx="39">
                    <c:v>41 1 02 80190</c:v>
                  </c:pt>
                  <c:pt idx="40">
                    <c:v>41 1 02 80190</c:v>
                  </c:pt>
                  <c:pt idx="41">
                    <c:v>41 1 02 80190</c:v>
                  </c:pt>
                  <c:pt idx="42">
                    <c:v>41 1 02 80190</c:v>
                  </c:pt>
                  <c:pt idx="43">
                    <c:v>41 1 02 80190</c:v>
                  </c:pt>
                  <c:pt idx="44">
                    <c:v>41 1 02 80190</c:v>
                  </c:pt>
                  <c:pt idx="45">
                    <c:v>41 1 02 80190</c:v>
                  </c:pt>
                  <c:pt idx="46">
                    <c:v>41 1 02 80190</c:v>
                  </c:pt>
                  <c:pt idx="47">
                    <c:v>41 1 02 89999</c:v>
                  </c:pt>
                  <c:pt idx="48">
                    <c:v>41 1 02 89999</c:v>
                  </c:pt>
                  <c:pt idx="49">
                    <c:v>41 1 02 89999</c:v>
                  </c:pt>
                  <c:pt idx="50">
                    <c:v>41 1 02 89999</c:v>
                  </c:pt>
                  <c:pt idx="51">
                    <c:v>41 1 02 89999</c:v>
                  </c:pt>
                  <c:pt idx="52">
                    <c:v>41 1 02 89999</c:v>
                  </c:pt>
                  <c:pt idx="53">
                    <c:v>41 1 02 801190</c:v>
                  </c:pt>
                  <c:pt idx="54">
                    <c:v>41 1 02 89999</c:v>
                  </c:pt>
                  <c:pt idx="55">
                    <c:v>41 1 02 89999</c:v>
                  </c:pt>
                  <c:pt idx="56">
                    <c:v>41 1 02 801190</c:v>
                  </c:pt>
                  <c:pt idx="57">
                    <c:v>41 1 02 89999</c:v>
                  </c:pt>
                  <c:pt idx="58">
                    <c:v>41 1 02 89999</c:v>
                  </c:pt>
                  <c:pt idx="59">
                    <c:v>41 1 02 89999</c:v>
                  </c:pt>
                  <c:pt idx="60">
                    <c:v>41 1 02 89999</c:v>
                  </c:pt>
                  <c:pt idx="61">
                    <c:v>41 1 02 801190</c:v>
                  </c:pt>
                  <c:pt idx="63">
                    <c:v>77 0 03 83190</c:v>
                  </c:pt>
                  <c:pt idx="64">
                    <c:v>77 0 03 83190</c:v>
                  </c:pt>
                  <c:pt idx="65">
                    <c:v>77 0 03 83190</c:v>
                  </c:pt>
                  <c:pt idx="66">
                    <c:v>77 0 03 83190</c:v>
                  </c:pt>
                  <c:pt idx="67">
                    <c:v>77 0 03 83190</c:v>
                  </c:pt>
                  <c:pt idx="68">
                    <c:v>77 0 03 83190</c:v>
                  </c:pt>
                  <c:pt idx="69">
                    <c:v>77 0 03 84190</c:v>
                  </c:pt>
                  <c:pt idx="70">
                    <c:v>77 0 03 84190</c:v>
                  </c:pt>
                  <c:pt idx="71">
                    <c:v>77 0 03 84190</c:v>
                  </c:pt>
                  <c:pt idx="72">
                    <c:v>77 0 03 84190</c:v>
                  </c:pt>
                  <c:pt idx="73">
                    <c:v>90 0 00 00000</c:v>
                  </c:pt>
                  <c:pt idx="74">
                    <c:v>90 2 00 00000</c:v>
                  </c:pt>
                  <c:pt idx="75">
                    <c:v>90 2  01 00000</c:v>
                  </c:pt>
                  <c:pt idx="76">
                    <c:v>90 2 01 89999</c:v>
                  </c:pt>
                  <c:pt idx="77">
                    <c:v>90 2 01 89999</c:v>
                  </c:pt>
                  <c:pt idx="78">
                    <c:v>90 2 01 89999</c:v>
                  </c:pt>
                  <c:pt idx="79">
                    <c:v>90 2 00 00000</c:v>
                  </c:pt>
                  <c:pt idx="80">
                    <c:v>90 2 02 00000</c:v>
                  </c:pt>
                  <c:pt idx="81">
                    <c:v>90 2 02 89999</c:v>
                  </c:pt>
                  <c:pt idx="82">
                    <c:v>90 2 02 89999</c:v>
                  </c:pt>
                  <c:pt idx="83">
                    <c:v>90 2 02 89999</c:v>
                  </c:pt>
                  <c:pt idx="84">
                    <c:v>90 2 02 89999</c:v>
                  </c:pt>
                  <c:pt idx="85">
                    <c:v>77 0 04 80000</c:v>
                  </c:pt>
                  <c:pt idx="86">
                    <c:v>77 0 04 89160</c:v>
                  </c:pt>
                  <c:pt idx="87">
                    <c:v>77 0 04 89160</c:v>
                  </c:pt>
                  <c:pt idx="88">
                    <c:v>77 0 04 89160</c:v>
                  </c:pt>
                  <c:pt idx="89">
                    <c:v>77 0 04 89160</c:v>
                  </c:pt>
                  <c:pt idx="91">
                    <c:v>90 А 01 73150</c:v>
                  </c:pt>
                  <c:pt idx="92">
                    <c:v>90 А 01 73150</c:v>
                  </c:pt>
                  <c:pt idx="93">
                    <c:v>90 А 01 73150</c:v>
                  </c:pt>
                  <c:pt idx="94">
                    <c:v>90 А 01 73150</c:v>
                  </c:pt>
                  <c:pt idx="95">
                    <c:v>90 А 01 73150</c:v>
                  </c:pt>
                  <c:pt idx="96">
                    <c:v>90 А 01 73150</c:v>
                  </c:pt>
                  <c:pt idx="97">
                    <c:v>31 0 00 00000</c:v>
                  </c:pt>
                  <c:pt idx="98">
                    <c:v>41 0 00 00000</c:v>
                  </c:pt>
                  <c:pt idx="99">
                    <c:v>41 2 00 00000</c:v>
                  </c:pt>
                  <c:pt idx="100">
                    <c:v>41 2 01 00000</c:v>
                  </c:pt>
                  <c:pt idx="101">
                    <c:v>41 2 01 89999</c:v>
                  </c:pt>
                  <c:pt idx="102">
                    <c:v>41 2 01 89999</c:v>
                  </c:pt>
                  <c:pt idx="103">
                    <c:v>41 2 01 89999</c:v>
                  </c:pt>
                  <c:pt idx="104">
                    <c:v>41 2 01 89999</c:v>
                  </c:pt>
                  <c:pt idx="105">
                    <c:v>41 2 01 89999</c:v>
                  </c:pt>
                  <c:pt idx="106">
                    <c:v>41 2 01 89999</c:v>
                  </c:pt>
                  <c:pt idx="107">
                    <c:v>41 2 01 89999</c:v>
                  </c:pt>
                  <c:pt idx="110">
                    <c:v>90А0151180</c:v>
                  </c:pt>
                  <c:pt idx="111">
                    <c:v>90А0151180</c:v>
                  </c:pt>
                  <c:pt idx="112">
                    <c:v>90А0151180</c:v>
                  </c:pt>
                  <c:pt idx="113">
                    <c:v>90А0151180</c:v>
                  </c:pt>
                  <c:pt idx="114">
                    <c:v>90А0151180</c:v>
                  </c:pt>
                  <c:pt idx="115">
                    <c:v>90А0151180</c:v>
                  </c:pt>
                  <c:pt idx="116">
                    <c:v>90А0151180</c:v>
                  </c:pt>
                  <c:pt idx="117">
                    <c:v>90А0151180</c:v>
                  </c:pt>
                  <c:pt idx="118">
                    <c:v>90А0151180</c:v>
                  </c:pt>
                  <c:pt idx="119">
                    <c:v>90А0151180</c:v>
                  </c:pt>
                  <c:pt idx="120">
                    <c:v>90А0151180</c:v>
                  </c:pt>
                  <c:pt idx="121">
                    <c:v>90А0151180</c:v>
                  </c:pt>
                  <c:pt idx="122">
                    <c:v>90А0151180</c:v>
                  </c:pt>
                  <c:pt idx="123">
                    <c:v>90А0151180</c:v>
                  </c:pt>
                  <c:pt idx="124">
                    <c:v>90А0151180</c:v>
                  </c:pt>
                  <c:pt idx="125">
                    <c:v>90А0151180</c:v>
                  </c:pt>
                  <c:pt idx="126">
                    <c:v>90А0151180</c:v>
                  </c:pt>
                  <c:pt idx="127">
                    <c:v>90А0151180</c:v>
                  </c:pt>
                  <c:pt idx="128">
                    <c:v>90А0151180</c:v>
                  </c:pt>
                  <c:pt idx="129">
                    <c:v>90А0151180</c:v>
                  </c:pt>
                  <c:pt idx="130">
                    <c:v>90А0151180</c:v>
                  </c:pt>
                  <c:pt idx="131">
                    <c:v>90А0151180</c:v>
                  </c:pt>
                  <c:pt idx="132">
                    <c:v>90А0151180</c:v>
                  </c:pt>
                  <c:pt idx="133">
                    <c:v>90А0151180</c:v>
                  </c:pt>
                  <c:pt idx="135">
                    <c:v>42 0 00 00000</c:v>
                  </c:pt>
                  <c:pt idx="136">
                    <c:v>42 3 00 00000</c:v>
                  </c:pt>
                  <c:pt idx="137">
                    <c:v>42 3 01 00000</c:v>
                  </c:pt>
                  <c:pt idx="138">
                    <c:v>42 3 01 89999</c:v>
                  </c:pt>
                  <c:pt idx="139">
                    <c:v>42 3 01 89999</c:v>
                  </c:pt>
                  <c:pt idx="140">
                    <c:v>42 3 01 89999</c:v>
                  </c:pt>
                  <c:pt idx="141">
                    <c:v>42 3 01 89999</c:v>
                  </c:pt>
                  <c:pt idx="142">
                    <c:v>42 3 01 89999</c:v>
                  </c:pt>
                  <c:pt idx="143">
                    <c:v>42 3 01 89999</c:v>
                  </c:pt>
                  <c:pt idx="144">
                    <c:v>42 3 01 89999</c:v>
                  </c:pt>
                  <c:pt idx="145">
                    <c:v>42 3 01 89999</c:v>
                  </c:pt>
                  <c:pt idx="147">
                    <c:v>42 0 00 0000</c:v>
                  </c:pt>
                  <c:pt idx="148">
                    <c:v>42 5 00 00000</c:v>
                  </c:pt>
                  <c:pt idx="149">
                    <c:v>42 5 02 89999</c:v>
                  </c:pt>
                  <c:pt idx="150">
                    <c:v>42 5 02 89999</c:v>
                  </c:pt>
                  <c:pt idx="151">
                    <c:v>42 5 02 89999</c:v>
                  </c:pt>
                  <c:pt idx="152">
                    <c:v>42 5 02 89999</c:v>
                  </c:pt>
                  <c:pt idx="153">
                    <c:v>42 5 02 89999</c:v>
                  </c:pt>
                  <c:pt idx="154">
                    <c:v>42 1 00 0000</c:v>
                  </c:pt>
                  <c:pt idx="155">
                    <c:v>42 1 01 89999</c:v>
                  </c:pt>
                  <c:pt idx="156">
                    <c:v>42 1 01 89999</c:v>
                  </c:pt>
                  <c:pt idx="157">
                    <c:v>42 1 01 89999</c:v>
                  </c:pt>
                  <c:pt idx="158">
                    <c:v>42 1 01 89999</c:v>
                  </c:pt>
                  <c:pt idx="159">
                    <c:v>42 1 01 89999</c:v>
                  </c:pt>
                  <c:pt idx="160">
                    <c:v>42 1 01 89999</c:v>
                  </c:pt>
                  <c:pt idx="161">
                    <c:v>42 1 01 89999</c:v>
                  </c:pt>
                  <c:pt idx="162">
                    <c:v>42 1 01 89999</c:v>
                  </c:pt>
                  <c:pt idx="163">
                    <c:v>42 1 01 89999</c:v>
                  </c:pt>
                  <c:pt idx="165">
                    <c:v>43 0 00 00000</c:v>
                  </c:pt>
                  <c:pt idx="166">
                    <c:v>43 0 00 00000</c:v>
                  </c:pt>
                  <c:pt idx="167">
                    <c:v>43 1 00 00000</c:v>
                  </c:pt>
                  <c:pt idx="168">
                    <c:v>43 1 01 89999</c:v>
                  </c:pt>
                  <c:pt idx="169">
                    <c:v>43 1 01 89999</c:v>
                  </c:pt>
                  <c:pt idx="170">
                    <c:v>43 1 01 89999</c:v>
                  </c:pt>
                  <c:pt idx="171">
                    <c:v>43 1 01 89999</c:v>
                  </c:pt>
                  <c:pt idx="172">
                    <c:v>43 1 01 89999</c:v>
                  </c:pt>
                  <c:pt idx="173">
                    <c:v>43 1 01 89999</c:v>
                  </c:pt>
                  <c:pt idx="174">
                    <c:v>33 1 01 89999</c:v>
                  </c:pt>
                  <c:pt idx="175">
                    <c:v>43 102 89999</c:v>
                  </c:pt>
                  <c:pt idx="176">
                    <c:v>43 102 89999</c:v>
                  </c:pt>
                  <c:pt idx="177">
                    <c:v>43 102 89999</c:v>
                  </c:pt>
                  <c:pt idx="178">
                    <c:v>43 102 89999</c:v>
                  </c:pt>
                  <c:pt idx="179">
                    <c:v>43 102 89999</c:v>
                  </c:pt>
                  <c:pt idx="180">
                    <c:v>43 102 89999</c:v>
                  </c:pt>
                  <c:pt idx="181">
                    <c:v>43 102 89999</c:v>
                  </c:pt>
                  <c:pt idx="182">
                    <c:v>43 2 00 00000</c:v>
                  </c:pt>
                  <c:pt idx="183">
                    <c:v>43 2 01 89999</c:v>
                  </c:pt>
                  <c:pt idx="184">
                    <c:v>43 2 01 89999</c:v>
                  </c:pt>
                  <c:pt idx="185">
                    <c:v>43 2 01 89999</c:v>
                  </c:pt>
                  <c:pt idx="186">
                    <c:v>43 2 01 89999</c:v>
                  </c:pt>
                  <c:pt idx="187">
                    <c:v>43 2 01 89999</c:v>
                  </c:pt>
                  <c:pt idx="188">
                    <c:v>43 2 01 89999</c:v>
                  </c:pt>
                  <c:pt idx="190">
                    <c:v>42 4 01 89999</c:v>
                  </c:pt>
                  <c:pt idx="191">
                    <c:v>42 4 01 89999</c:v>
                  </c:pt>
                  <c:pt idx="192">
                    <c:v>42 4 01 89999</c:v>
                  </c:pt>
                  <c:pt idx="193">
                    <c:v>42 4 01 89999</c:v>
                  </c:pt>
                  <c:pt idx="194">
                    <c:v>42 4 01 89999</c:v>
                  </c:pt>
                  <c:pt idx="195">
                    <c:v>42 4 01 89999</c:v>
                  </c:pt>
                  <c:pt idx="196">
                    <c:v>42 4 01 89999</c:v>
                  </c:pt>
                  <c:pt idx="197">
                    <c:v>42 4 01 89999</c:v>
                  </c:pt>
                  <c:pt idx="198">
                    <c:v>42 4 01 89999</c:v>
                  </c:pt>
                  <c:pt idx="199">
                    <c:v>44 0 00 00000</c:v>
                  </c:pt>
                  <c:pt idx="200">
                    <c:v>44 0 00 00000</c:v>
                  </c:pt>
                  <c:pt idx="201">
                    <c:v>44 0 00 00000</c:v>
                  </c:pt>
                  <c:pt idx="202">
                    <c:v>44 0 01 89999</c:v>
                  </c:pt>
                  <c:pt idx="203">
                    <c:v>44 0 01 89999</c:v>
                  </c:pt>
                  <c:pt idx="204">
                    <c:v>44 0 01 89999</c:v>
                  </c:pt>
                  <c:pt idx="205">
                    <c:v>44 0 01 89999</c:v>
                  </c:pt>
                  <c:pt idx="206">
                    <c:v>44 0 01 89999</c:v>
                  </c:pt>
                  <c:pt idx="207">
                    <c:v>44 0 01 89999</c:v>
                  </c:pt>
                  <c:pt idx="209">
                    <c:v>45 0 00 00000</c:v>
                  </c:pt>
                  <c:pt idx="210">
                    <c:v>45 0 00 00000</c:v>
                  </c:pt>
                  <c:pt idx="211">
                    <c:v>45 2 00 00000</c:v>
                  </c:pt>
                  <c:pt idx="212">
                    <c:v>45 2 01 89999</c:v>
                  </c:pt>
                  <c:pt idx="213">
                    <c:v>45 2 01 89999</c:v>
                  </c:pt>
                  <c:pt idx="214">
                    <c:v>45 2 01 89999</c:v>
                  </c:pt>
                  <c:pt idx="215">
                    <c:v>45 2 01 89999</c:v>
                  </c:pt>
                  <c:pt idx="216">
                    <c:v>45 2 01 89999</c:v>
                  </c:pt>
                  <c:pt idx="217">
                    <c:v>45 2 01 89999</c:v>
                  </c:pt>
                  <c:pt idx="218">
                    <c:v>45 2 01 89999</c:v>
                  </c:pt>
                  <c:pt idx="219">
                    <c:v>35 2 01 89999</c:v>
                  </c:pt>
                  <c:pt idx="220">
                    <c:v>45 4 00 00000</c:v>
                  </c:pt>
                  <c:pt idx="221">
                    <c:v>45 4 01 89999</c:v>
                  </c:pt>
                  <c:pt idx="222">
                    <c:v>45 4 01 89999</c:v>
                  </c:pt>
                  <c:pt idx="223">
                    <c:v>45 4 01 89999</c:v>
                  </c:pt>
                  <c:pt idx="224">
                    <c:v>45 4 01 89999</c:v>
                  </c:pt>
                  <c:pt idx="225">
                    <c:v>45 4 01 89999</c:v>
                  </c:pt>
                  <c:pt idx="226">
                    <c:v>45 4 01 89999</c:v>
                  </c:pt>
                  <c:pt idx="227">
                    <c:v>45 4 01 89999</c:v>
                  </c:pt>
                  <c:pt idx="228">
                    <c:v>45 4 01 89999</c:v>
                  </c:pt>
                  <c:pt idx="229">
                    <c:v>45 4 01 89999</c:v>
                  </c:pt>
                  <c:pt idx="230">
                    <c:v>45 4 01 89999</c:v>
                  </c:pt>
                  <c:pt idx="231">
                    <c:v>45 7 00 00000</c:v>
                  </c:pt>
                  <c:pt idx="232">
                    <c:v>45 7 01 89999</c:v>
                  </c:pt>
                  <c:pt idx="233">
                    <c:v>45 7 01 89999</c:v>
                  </c:pt>
                  <c:pt idx="234">
                    <c:v>45 7 01 89999</c:v>
                  </c:pt>
                  <c:pt idx="235">
                    <c:v>45 7 01 89999</c:v>
                  </c:pt>
                  <c:pt idx="236">
                    <c:v>45 7 01 89999</c:v>
                  </c:pt>
                  <c:pt idx="237">
                    <c:v>45 7 01 89999</c:v>
                  </c:pt>
                  <c:pt idx="238">
                    <c:v>45 7 01 89999</c:v>
                  </c:pt>
                  <c:pt idx="239">
                    <c:v>45 7 01 89999</c:v>
                  </c:pt>
                  <c:pt idx="240">
                    <c:v>45 7 01 89999</c:v>
                  </c:pt>
                  <c:pt idx="241">
                    <c:v>71101S2370</c:v>
                  </c:pt>
                  <c:pt idx="242">
                    <c:v>71101S2370</c:v>
                  </c:pt>
                  <c:pt idx="243">
                    <c:v>71101S2370</c:v>
                  </c:pt>
                  <c:pt idx="244">
                    <c:v>71101S2370</c:v>
                  </c:pt>
                  <c:pt idx="245">
                    <c:v>71101S2370</c:v>
                  </c:pt>
                  <c:pt idx="246">
                    <c:v>71101S2370</c:v>
                  </c:pt>
                  <c:pt idx="247">
                    <c:v>71101S2370</c:v>
                  </c:pt>
                  <c:pt idx="250">
                    <c:v>41 0 00 0000</c:v>
                  </c:pt>
                  <c:pt idx="251">
                    <c:v>41 4 00 00000</c:v>
                  </c:pt>
                  <c:pt idx="252">
                    <c:v>41 4 01 81190</c:v>
                  </c:pt>
                  <c:pt idx="253">
                    <c:v>41 4 01 81190</c:v>
                  </c:pt>
                  <c:pt idx="254">
                    <c:v>41 4 01 81190</c:v>
                  </c:pt>
                  <c:pt idx="255">
                    <c:v>41 4 01 81190</c:v>
                  </c:pt>
                  <c:pt idx="256">
                    <c:v>41 4 01 81190</c:v>
                  </c:pt>
                  <c:pt idx="257">
                    <c:v>41 4 01 81190</c:v>
                  </c:pt>
                  <c:pt idx="259">
                    <c:v>46 0 00 0000</c:v>
                  </c:pt>
                  <c:pt idx="260">
                    <c:v>46 6 00 0000</c:v>
                  </c:pt>
                  <c:pt idx="261">
                    <c:v>46 6 01 0000</c:v>
                  </c:pt>
                  <c:pt idx="262">
                    <c:v>46 6 01 89999</c:v>
                  </c:pt>
                  <c:pt idx="263">
                    <c:v>46 6 01 89999</c:v>
                  </c:pt>
                  <c:pt idx="264">
                    <c:v>46 6 01 89999</c:v>
                  </c:pt>
                  <c:pt idx="265">
                    <c:v>46 6 01 89999</c:v>
                  </c:pt>
                  <c:pt idx="266">
                    <c:v>46 6 01 89999</c:v>
                  </c:pt>
                  <c:pt idx="267">
                    <c:v>46 0 00 00000</c:v>
                  </c:pt>
                  <c:pt idx="268">
                    <c:v>46 0 00 00000</c:v>
                  </c:pt>
                  <c:pt idx="269">
                    <c:v>46 0 00 00000</c:v>
                  </c:pt>
                  <c:pt idx="270">
                    <c:v>46 2 00 00000</c:v>
                  </c:pt>
                  <c:pt idx="271">
                    <c:v>46 2 01 82110</c:v>
                  </c:pt>
                  <c:pt idx="272">
                    <c:v>36 2 01 80000</c:v>
                  </c:pt>
                  <c:pt idx="273">
                    <c:v>46 2 01 82110</c:v>
                  </c:pt>
                  <c:pt idx="274">
                    <c:v>46 2 01 82110</c:v>
                  </c:pt>
                  <c:pt idx="275">
                    <c:v>46 2 01 82110</c:v>
                  </c:pt>
                  <c:pt idx="276">
                    <c:v>46 2 01 82110</c:v>
                  </c:pt>
                  <c:pt idx="277">
                    <c:v>46 2 01 82110</c:v>
                  </c:pt>
                  <c:pt idx="278">
                    <c:v>46 2 01 82110</c:v>
                  </c:pt>
                  <c:pt idx="279">
                    <c:v>46 2 01 82190</c:v>
                  </c:pt>
                  <c:pt idx="280">
                    <c:v>46 2 01 82190</c:v>
                  </c:pt>
                  <c:pt idx="281">
                    <c:v>46 2 01 82190</c:v>
                  </c:pt>
                  <c:pt idx="282">
                    <c:v>46 2 01 82190</c:v>
                  </c:pt>
                  <c:pt idx="283">
                    <c:v>46 2 01 82190</c:v>
                  </c:pt>
                  <c:pt idx="284">
                    <c:v>46 2 01 89999</c:v>
                  </c:pt>
                  <c:pt idx="285">
                    <c:v>46 2 01 89999</c:v>
                  </c:pt>
                  <c:pt idx="286">
                    <c:v>46 2 01 89999</c:v>
                  </c:pt>
                  <c:pt idx="287">
                    <c:v>46 2 01 89999</c:v>
                  </c:pt>
                  <c:pt idx="288">
                    <c:v>71101S2370</c:v>
                  </c:pt>
                  <c:pt idx="289">
                    <c:v>71101S2370</c:v>
                  </c:pt>
                  <c:pt idx="290">
                    <c:v>71101S2370</c:v>
                  </c:pt>
                  <c:pt idx="291">
                    <c:v>71101S2370</c:v>
                  </c:pt>
                  <c:pt idx="292">
                    <c:v>71101S2370</c:v>
                  </c:pt>
                  <c:pt idx="293">
                    <c:v>71101S2370</c:v>
                  </c:pt>
                  <c:pt idx="294">
                    <c:v>71101S2370</c:v>
                  </c:pt>
                  <c:pt idx="295">
                    <c:v>46 0 00 00000</c:v>
                  </c:pt>
                  <c:pt idx="297">
                    <c:v>46 0 00 00000</c:v>
                  </c:pt>
                  <c:pt idx="298">
                    <c:v>46 4 00 00000</c:v>
                  </c:pt>
                  <c:pt idx="299">
                    <c:v>46 4 01 89999</c:v>
                  </c:pt>
                  <c:pt idx="300">
                    <c:v>46 4 01 89999</c:v>
                  </c:pt>
                  <c:pt idx="301">
                    <c:v>46 4 01 89999</c:v>
                  </c:pt>
                  <c:pt idx="302">
                    <c:v>46 4 01 89999</c:v>
                  </c:pt>
                  <c:pt idx="303">
                    <c:v>46 4 01 89999</c:v>
                  </c:pt>
                  <c:pt idx="304">
                    <c:v>46 4 01 89999</c:v>
                  </c:pt>
                  <c:pt idx="307">
                    <c:v>41 0 00 00000</c:v>
                  </c:pt>
                  <c:pt idx="308">
                    <c:v> 41 3 00 00000</c:v>
                  </c:pt>
                  <c:pt idx="309">
                    <c:v> 41 3 01 00000</c:v>
                  </c:pt>
                  <c:pt idx="310">
                    <c:v> 41 3 01 88060 </c:v>
                  </c:pt>
                  <c:pt idx="311">
                    <c:v> 41 3 01 88060 </c:v>
                  </c:pt>
                  <c:pt idx="312">
                    <c:v> 41 3 01 88060 </c:v>
                  </c:pt>
                </c:lvl>
                <c:lvl>
                  <c:pt idx="1">
                    <c:v>РзПр</c:v>
                  </c:pt>
                  <c:pt idx="2">
                    <c:v>0100</c:v>
                  </c:pt>
                  <c:pt idx="3">
                    <c:v>0100</c:v>
                  </c:pt>
                  <c:pt idx="4">
                    <c:v>0100</c:v>
                  </c:pt>
                  <c:pt idx="5">
                    <c:v>0102</c:v>
                  </c:pt>
                  <c:pt idx="6">
                    <c:v>0102</c:v>
                  </c:pt>
                  <c:pt idx="7">
                    <c:v>0102</c:v>
                  </c:pt>
                  <c:pt idx="8">
                    <c:v>0102</c:v>
                  </c:pt>
                  <c:pt idx="9">
                    <c:v>0102</c:v>
                  </c:pt>
                  <c:pt idx="10">
                    <c:v>0102</c:v>
                  </c:pt>
                  <c:pt idx="12">
                    <c:v>0102</c:v>
                  </c:pt>
                  <c:pt idx="13">
                    <c:v>0102</c:v>
                  </c:pt>
                  <c:pt idx="14">
                    <c:v>0102</c:v>
                  </c:pt>
                  <c:pt idx="15">
                    <c:v>0102</c:v>
                  </c:pt>
                  <c:pt idx="16">
                    <c:v>0104</c:v>
                  </c:pt>
                  <c:pt idx="17">
                    <c:v>0104</c:v>
                  </c:pt>
                  <c:pt idx="18">
                    <c:v>0104</c:v>
                  </c:pt>
                  <c:pt idx="19">
                    <c:v>0104</c:v>
                  </c:pt>
                  <c:pt idx="20">
                    <c:v>0104</c:v>
                  </c:pt>
                  <c:pt idx="21">
                    <c:v>0104</c:v>
                  </c:pt>
                  <c:pt idx="22">
                    <c:v>0104</c:v>
                  </c:pt>
                  <c:pt idx="23">
                    <c:v>0104</c:v>
                  </c:pt>
                  <c:pt idx="24">
                    <c:v>0104</c:v>
                  </c:pt>
                  <c:pt idx="25">
                    <c:v>0104</c:v>
                  </c:pt>
                  <c:pt idx="26">
                    <c:v>0104</c:v>
                  </c:pt>
                  <c:pt idx="27">
                    <c:v>0104</c:v>
                  </c:pt>
                  <c:pt idx="28">
                    <c:v>0104</c:v>
                  </c:pt>
                  <c:pt idx="29">
                    <c:v>0104</c:v>
                  </c:pt>
                  <c:pt idx="30">
                    <c:v>0104</c:v>
                  </c:pt>
                  <c:pt idx="31">
                    <c:v>0104</c:v>
                  </c:pt>
                  <c:pt idx="32">
                    <c:v>0104</c:v>
                  </c:pt>
                  <c:pt idx="33">
                    <c:v>0104</c:v>
                  </c:pt>
                  <c:pt idx="34">
                    <c:v>0104</c:v>
                  </c:pt>
                  <c:pt idx="35">
                    <c:v>0104</c:v>
                  </c:pt>
                  <c:pt idx="36">
                    <c:v>0104</c:v>
                  </c:pt>
                  <c:pt idx="37">
                    <c:v>0104</c:v>
                  </c:pt>
                  <c:pt idx="38">
                    <c:v>0104</c:v>
                  </c:pt>
                  <c:pt idx="39">
                    <c:v>0104</c:v>
                  </c:pt>
                  <c:pt idx="40">
                    <c:v>0104</c:v>
                  </c:pt>
                  <c:pt idx="41">
                    <c:v>0104</c:v>
                  </c:pt>
                  <c:pt idx="42">
                    <c:v>0104</c:v>
                  </c:pt>
                  <c:pt idx="43">
                    <c:v>0104</c:v>
                  </c:pt>
                  <c:pt idx="44">
                    <c:v>0104</c:v>
                  </c:pt>
                  <c:pt idx="45">
                    <c:v>0104</c:v>
                  </c:pt>
                  <c:pt idx="46">
                    <c:v>0104</c:v>
                  </c:pt>
                  <c:pt idx="47">
                    <c:v>0104</c:v>
                  </c:pt>
                  <c:pt idx="48">
                    <c:v>0104</c:v>
                  </c:pt>
                  <c:pt idx="49">
                    <c:v>0104</c:v>
                  </c:pt>
                  <c:pt idx="50">
                    <c:v>0104</c:v>
                  </c:pt>
                  <c:pt idx="51">
                    <c:v>0104</c:v>
                  </c:pt>
                  <c:pt idx="52">
                    <c:v>0104</c:v>
                  </c:pt>
                  <c:pt idx="53">
                    <c:v>0104</c:v>
                  </c:pt>
                  <c:pt idx="54">
                    <c:v>0104</c:v>
                  </c:pt>
                  <c:pt idx="55">
                    <c:v>0104</c:v>
                  </c:pt>
                  <c:pt idx="57">
                    <c:v>0104</c:v>
                  </c:pt>
                  <c:pt idx="58">
                    <c:v>0104</c:v>
                  </c:pt>
                  <c:pt idx="59">
                    <c:v>0104</c:v>
                  </c:pt>
                  <c:pt idx="60">
                    <c:v>0104</c:v>
                  </c:pt>
                  <c:pt idx="61">
                    <c:v>0104</c:v>
                  </c:pt>
                  <c:pt idx="62">
                    <c:v>0106</c:v>
                  </c:pt>
                  <c:pt idx="63">
                    <c:v>0106</c:v>
                  </c:pt>
                  <c:pt idx="64">
                    <c:v>0106</c:v>
                  </c:pt>
                  <c:pt idx="65">
                    <c:v>0106</c:v>
                  </c:pt>
                  <c:pt idx="66">
                    <c:v>0106</c:v>
                  </c:pt>
                  <c:pt idx="67">
                    <c:v>0106</c:v>
                  </c:pt>
                  <c:pt idx="68">
                    <c:v>0106</c:v>
                  </c:pt>
                  <c:pt idx="69">
                    <c:v>0106</c:v>
                  </c:pt>
                  <c:pt idx="70">
                    <c:v>0106</c:v>
                  </c:pt>
                  <c:pt idx="71">
                    <c:v>0106</c:v>
                  </c:pt>
                  <c:pt idx="72">
                    <c:v>0106</c:v>
                  </c:pt>
                  <c:pt idx="73">
                    <c:v>0107</c:v>
                  </c:pt>
                  <c:pt idx="74">
                    <c:v>0107</c:v>
                  </c:pt>
                  <c:pt idx="75">
                    <c:v>0107</c:v>
                  </c:pt>
                  <c:pt idx="76">
                    <c:v>0107</c:v>
                  </c:pt>
                  <c:pt idx="77">
                    <c:v>0107</c:v>
                  </c:pt>
                  <c:pt idx="78">
                    <c:v>0107</c:v>
                  </c:pt>
                  <c:pt idx="79">
                    <c:v>0107</c:v>
                  </c:pt>
                  <c:pt idx="80">
                    <c:v>0107</c:v>
                  </c:pt>
                  <c:pt idx="81">
                    <c:v>0107</c:v>
                  </c:pt>
                  <c:pt idx="82">
                    <c:v>0107</c:v>
                  </c:pt>
                  <c:pt idx="83">
                    <c:v>0107</c:v>
                  </c:pt>
                  <c:pt idx="84">
                    <c:v>0111</c:v>
                  </c:pt>
                  <c:pt idx="85">
                    <c:v>0111</c:v>
                  </c:pt>
                  <c:pt idx="86">
                    <c:v>0111</c:v>
                  </c:pt>
                  <c:pt idx="87">
                    <c:v>0111</c:v>
                  </c:pt>
                  <c:pt idx="88">
                    <c:v>0111</c:v>
                  </c:pt>
                  <c:pt idx="89">
                    <c:v>0111</c:v>
                  </c:pt>
                  <c:pt idx="90">
                    <c:v>0113</c:v>
                  </c:pt>
                  <c:pt idx="91">
                    <c:v>0113</c:v>
                  </c:pt>
                  <c:pt idx="92">
                    <c:v>0113</c:v>
                  </c:pt>
                  <c:pt idx="93">
                    <c:v>0113</c:v>
                  </c:pt>
                  <c:pt idx="94">
                    <c:v>0113</c:v>
                  </c:pt>
                  <c:pt idx="95">
                    <c:v>0113</c:v>
                  </c:pt>
                  <c:pt idx="96">
                    <c:v>0113</c:v>
                  </c:pt>
                  <c:pt idx="98">
                    <c:v>0113</c:v>
                  </c:pt>
                  <c:pt idx="99">
                    <c:v>0113</c:v>
                  </c:pt>
                  <c:pt idx="100">
                    <c:v>0113</c:v>
                  </c:pt>
                  <c:pt idx="101">
                    <c:v>0113</c:v>
                  </c:pt>
                  <c:pt idx="102">
                    <c:v>0113</c:v>
                  </c:pt>
                  <c:pt idx="103">
                    <c:v>0113</c:v>
                  </c:pt>
                  <c:pt idx="104">
                    <c:v>0113</c:v>
                  </c:pt>
                  <c:pt idx="105">
                    <c:v>0113</c:v>
                  </c:pt>
                  <c:pt idx="106">
                    <c:v>0113</c:v>
                  </c:pt>
                  <c:pt idx="107">
                    <c:v>0113</c:v>
                  </c:pt>
                  <c:pt idx="108">
                    <c:v>0200</c:v>
                  </c:pt>
                  <c:pt idx="109">
                    <c:v>0200</c:v>
                  </c:pt>
                  <c:pt idx="110">
                    <c:v>0203</c:v>
                  </c:pt>
                  <c:pt idx="111">
                    <c:v>0203</c:v>
                  </c:pt>
                  <c:pt idx="112">
                    <c:v>0203</c:v>
                  </c:pt>
                  <c:pt idx="113">
                    <c:v>0203</c:v>
                  </c:pt>
                  <c:pt idx="114">
                    <c:v>0203</c:v>
                  </c:pt>
                  <c:pt idx="115">
                    <c:v>0203</c:v>
                  </c:pt>
                  <c:pt idx="116">
                    <c:v>0203</c:v>
                  </c:pt>
                  <c:pt idx="117">
                    <c:v>0203</c:v>
                  </c:pt>
                  <c:pt idx="118">
                    <c:v>0203</c:v>
                  </c:pt>
                  <c:pt idx="119">
                    <c:v>0203</c:v>
                  </c:pt>
                  <c:pt idx="120">
                    <c:v>0203</c:v>
                  </c:pt>
                  <c:pt idx="121">
                    <c:v>0203</c:v>
                  </c:pt>
                  <c:pt idx="122">
                    <c:v>0203</c:v>
                  </c:pt>
                  <c:pt idx="123">
                    <c:v>0203</c:v>
                  </c:pt>
                  <c:pt idx="124">
                    <c:v>0203</c:v>
                  </c:pt>
                  <c:pt idx="125">
                    <c:v>0203</c:v>
                  </c:pt>
                  <c:pt idx="126">
                    <c:v>0203</c:v>
                  </c:pt>
                  <c:pt idx="127">
                    <c:v>0203</c:v>
                  </c:pt>
                  <c:pt idx="128">
                    <c:v>0203</c:v>
                  </c:pt>
                  <c:pt idx="129">
                    <c:v>0203</c:v>
                  </c:pt>
                  <c:pt idx="130">
                    <c:v>0203</c:v>
                  </c:pt>
                  <c:pt idx="131">
                    <c:v>0203</c:v>
                  </c:pt>
                  <c:pt idx="132">
                    <c:v>0203</c:v>
                  </c:pt>
                  <c:pt idx="133">
                    <c:v>0203</c:v>
                  </c:pt>
                  <c:pt idx="134">
                    <c:v>0300</c:v>
                  </c:pt>
                  <c:pt idx="135">
                    <c:v>0309</c:v>
                  </c:pt>
                  <c:pt idx="136">
                    <c:v>0309</c:v>
                  </c:pt>
                  <c:pt idx="137">
                    <c:v>0309</c:v>
                  </c:pt>
                  <c:pt idx="138">
                    <c:v>0309</c:v>
                  </c:pt>
                  <c:pt idx="139">
                    <c:v>0309</c:v>
                  </c:pt>
                  <c:pt idx="140">
                    <c:v>0309</c:v>
                  </c:pt>
                  <c:pt idx="141">
                    <c:v>0309</c:v>
                  </c:pt>
                  <c:pt idx="142">
                    <c:v>0309</c:v>
                  </c:pt>
                  <c:pt idx="143">
                    <c:v>0309</c:v>
                  </c:pt>
                  <c:pt idx="144">
                    <c:v>0309</c:v>
                  </c:pt>
                  <c:pt idx="145">
                    <c:v>0309</c:v>
                  </c:pt>
                  <c:pt idx="146">
                    <c:v>0310</c:v>
                  </c:pt>
                  <c:pt idx="147">
                    <c:v>0310</c:v>
                  </c:pt>
                  <c:pt idx="148">
                    <c:v>0310</c:v>
                  </c:pt>
                  <c:pt idx="149">
                    <c:v>0310</c:v>
                  </c:pt>
                  <c:pt idx="150">
                    <c:v>0310</c:v>
                  </c:pt>
                  <c:pt idx="151">
                    <c:v>0310</c:v>
                  </c:pt>
                  <c:pt idx="152">
                    <c:v>0310</c:v>
                  </c:pt>
                  <c:pt idx="153">
                    <c:v>0310</c:v>
                  </c:pt>
                  <c:pt idx="154">
                    <c:v>0310</c:v>
                  </c:pt>
                  <c:pt idx="155">
                    <c:v>0310</c:v>
                  </c:pt>
                  <c:pt idx="156">
                    <c:v>0310</c:v>
                  </c:pt>
                  <c:pt idx="157">
                    <c:v>0310</c:v>
                  </c:pt>
                  <c:pt idx="158">
                    <c:v>0310</c:v>
                  </c:pt>
                  <c:pt idx="159">
                    <c:v>0310</c:v>
                  </c:pt>
                  <c:pt idx="160">
                    <c:v>0310</c:v>
                  </c:pt>
                  <c:pt idx="161">
                    <c:v>0310</c:v>
                  </c:pt>
                  <c:pt idx="162">
                    <c:v>0310</c:v>
                  </c:pt>
                  <c:pt idx="163">
                    <c:v>0310</c:v>
                  </c:pt>
                  <c:pt idx="164">
                    <c:v>0400</c:v>
                  </c:pt>
                  <c:pt idx="165">
                    <c:v>0409</c:v>
                  </c:pt>
                  <c:pt idx="166">
                    <c:v>0409</c:v>
                  </c:pt>
                  <c:pt idx="167">
                    <c:v>0409</c:v>
                  </c:pt>
                  <c:pt idx="168">
                    <c:v>0409</c:v>
                  </c:pt>
                  <c:pt idx="169">
                    <c:v>0409</c:v>
                  </c:pt>
                  <c:pt idx="170">
                    <c:v>0409</c:v>
                  </c:pt>
                  <c:pt idx="171">
                    <c:v>0409</c:v>
                  </c:pt>
                  <c:pt idx="172">
                    <c:v>0409</c:v>
                  </c:pt>
                  <c:pt idx="173">
                    <c:v>0409</c:v>
                  </c:pt>
                  <c:pt idx="174">
                    <c:v>0409</c:v>
                  </c:pt>
                  <c:pt idx="175">
                    <c:v>0409</c:v>
                  </c:pt>
                  <c:pt idx="176">
                    <c:v>0409</c:v>
                  </c:pt>
                  <c:pt idx="177">
                    <c:v>0409</c:v>
                  </c:pt>
                  <c:pt idx="178">
                    <c:v>0409</c:v>
                  </c:pt>
                  <c:pt idx="179">
                    <c:v>0409</c:v>
                  </c:pt>
                  <c:pt idx="180">
                    <c:v>0409</c:v>
                  </c:pt>
                  <c:pt idx="181">
                    <c:v>0409</c:v>
                  </c:pt>
                  <c:pt idx="182">
                    <c:v>0409</c:v>
                  </c:pt>
                  <c:pt idx="183">
                    <c:v>0409</c:v>
                  </c:pt>
                  <c:pt idx="184">
                    <c:v>0409</c:v>
                  </c:pt>
                  <c:pt idx="185">
                    <c:v>0409</c:v>
                  </c:pt>
                  <c:pt idx="186">
                    <c:v>0409</c:v>
                  </c:pt>
                  <c:pt idx="187">
                    <c:v>0409</c:v>
                  </c:pt>
                  <c:pt idx="188">
                    <c:v>0409</c:v>
                  </c:pt>
                  <c:pt idx="189">
                    <c:v>0409</c:v>
                  </c:pt>
                  <c:pt idx="190">
                    <c:v>0409</c:v>
                  </c:pt>
                  <c:pt idx="191">
                    <c:v>0409</c:v>
                  </c:pt>
                  <c:pt idx="192">
                    <c:v>0409</c:v>
                  </c:pt>
                  <c:pt idx="193">
                    <c:v>0409</c:v>
                  </c:pt>
                  <c:pt idx="194">
                    <c:v>0409</c:v>
                  </c:pt>
                  <c:pt idx="195">
                    <c:v>0409</c:v>
                  </c:pt>
                  <c:pt idx="196">
                    <c:v>0409</c:v>
                  </c:pt>
                  <c:pt idx="197">
                    <c:v>0409</c:v>
                  </c:pt>
                  <c:pt idx="198">
                    <c:v>0409</c:v>
                  </c:pt>
                  <c:pt idx="199">
                    <c:v>0412</c:v>
                  </c:pt>
                  <c:pt idx="201">
                    <c:v>0412</c:v>
                  </c:pt>
                  <c:pt idx="202">
                    <c:v>0412</c:v>
                  </c:pt>
                  <c:pt idx="203">
                    <c:v>0412</c:v>
                  </c:pt>
                  <c:pt idx="204">
                    <c:v>0412</c:v>
                  </c:pt>
                  <c:pt idx="205">
                    <c:v>0412</c:v>
                  </c:pt>
                  <c:pt idx="206">
                    <c:v>0412</c:v>
                  </c:pt>
                  <c:pt idx="207">
                    <c:v>0412</c:v>
                  </c:pt>
                  <c:pt idx="208">
                    <c:v>0500</c:v>
                  </c:pt>
                  <c:pt idx="209">
                    <c:v>0503</c:v>
                  </c:pt>
                  <c:pt idx="210">
                    <c:v>0503</c:v>
                  </c:pt>
                  <c:pt idx="211">
                    <c:v>0503</c:v>
                  </c:pt>
                  <c:pt idx="212">
                    <c:v>0503</c:v>
                  </c:pt>
                  <c:pt idx="213">
                    <c:v>0503</c:v>
                  </c:pt>
                  <c:pt idx="214">
                    <c:v>0503</c:v>
                  </c:pt>
                  <c:pt idx="215">
                    <c:v>0503</c:v>
                  </c:pt>
                  <c:pt idx="216">
                    <c:v>0503</c:v>
                  </c:pt>
                  <c:pt idx="217">
                    <c:v>0503</c:v>
                  </c:pt>
                  <c:pt idx="218">
                    <c:v>0503</c:v>
                  </c:pt>
                  <c:pt idx="219">
                    <c:v>0503</c:v>
                  </c:pt>
                  <c:pt idx="220">
                    <c:v>0503</c:v>
                  </c:pt>
                  <c:pt idx="221">
                    <c:v>0503</c:v>
                  </c:pt>
                  <c:pt idx="222">
                    <c:v>0503</c:v>
                  </c:pt>
                  <c:pt idx="223">
                    <c:v>0503</c:v>
                  </c:pt>
                  <c:pt idx="224">
                    <c:v>0503</c:v>
                  </c:pt>
                  <c:pt idx="225">
                    <c:v>0503</c:v>
                  </c:pt>
                  <c:pt idx="226">
                    <c:v>0503</c:v>
                  </c:pt>
                  <c:pt idx="227">
                    <c:v>0503</c:v>
                  </c:pt>
                  <c:pt idx="228">
                    <c:v>0503</c:v>
                  </c:pt>
                  <c:pt idx="229">
                    <c:v>0503</c:v>
                  </c:pt>
                  <c:pt idx="230">
                    <c:v>0503</c:v>
                  </c:pt>
                  <c:pt idx="231">
                    <c:v>0503</c:v>
                  </c:pt>
                  <c:pt idx="232">
                    <c:v>0503</c:v>
                  </c:pt>
                  <c:pt idx="233">
                    <c:v>0503</c:v>
                  </c:pt>
                  <c:pt idx="234">
                    <c:v>0503</c:v>
                  </c:pt>
                  <c:pt idx="235">
                    <c:v>0503</c:v>
                  </c:pt>
                  <c:pt idx="236">
                    <c:v>0503</c:v>
                  </c:pt>
                  <c:pt idx="237">
                    <c:v>0503</c:v>
                  </c:pt>
                  <c:pt idx="238">
                    <c:v>0503</c:v>
                  </c:pt>
                  <c:pt idx="239">
                    <c:v>0503</c:v>
                  </c:pt>
                  <c:pt idx="240">
                    <c:v>0503</c:v>
                  </c:pt>
                  <c:pt idx="241">
                    <c:v>0503</c:v>
                  </c:pt>
                  <c:pt idx="242">
                    <c:v>0503</c:v>
                  </c:pt>
                  <c:pt idx="243">
                    <c:v>0503</c:v>
                  </c:pt>
                  <c:pt idx="244">
                    <c:v>0503</c:v>
                  </c:pt>
                  <c:pt idx="245">
                    <c:v>0503</c:v>
                  </c:pt>
                  <c:pt idx="246">
                    <c:v>0503</c:v>
                  </c:pt>
                  <c:pt idx="247">
                    <c:v>0503</c:v>
                  </c:pt>
                  <c:pt idx="248">
                    <c:v>0700</c:v>
                  </c:pt>
                  <c:pt idx="249">
                    <c:v>0705</c:v>
                  </c:pt>
                  <c:pt idx="250">
                    <c:v>0705</c:v>
                  </c:pt>
                  <c:pt idx="251">
                    <c:v>0705</c:v>
                  </c:pt>
                  <c:pt idx="252">
                    <c:v>0705</c:v>
                  </c:pt>
                  <c:pt idx="253">
                    <c:v>0705</c:v>
                  </c:pt>
                  <c:pt idx="254">
                    <c:v>0705</c:v>
                  </c:pt>
                  <c:pt idx="255">
                    <c:v>0705</c:v>
                  </c:pt>
                  <c:pt idx="256">
                    <c:v>0705</c:v>
                  </c:pt>
                  <c:pt idx="257">
                    <c:v>0705</c:v>
                  </c:pt>
                  <c:pt idx="258">
                    <c:v>0707</c:v>
                  </c:pt>
                  <c:pt idx="259">
                    <c:v>0707</c:v>
                  </c:pt>
                  <c:pt idx="260">
                    <c:v>0707</c:v>
                  </c:pt>
                  <c:pt idx="261">
                    <c:v>0707</c:v>
                  </c:pt>
                  <c:pt idx="262">
                    <c:v>0707</c:v>
                  </c:pt>
                  <c:pt idx="263">
                    <c:v>0707</c:v>
                  </c:pt>
                  <c:pt idx="264">
                    <c:v>0707</c:v>
                  </c:pt>
                  <c:pt idx="265">
                    <c:v>0707</c:v>
                  </c:pt>
                  <c:pt idx="266">
                    <c:v>0707</c:v>
                  </c:pt>
                  <c:pt idx="267">
                    <c:v>0800</c:v>
                  </c:pt>
                  <c:pt idx="268">
                    <c:v>0801</c:v>
                  </c:pt>
                  <c:pt idx="269">
                    <c:v>0801</c:v>
                  </c:pt>
                  <c:pt idx="270">
                    <c:v>0801</c:v>
                  </c:pt>
                  <c:pt idx="271">
                    <c:v>0801</c:v>
                  </c:pt>
                  <c:pt idx="272">
                    <c:v>0801</c:v>
                  </c:pt>
                  <c:pt idx="273">
                    <c:v>0801</c:v>
                  </c:pt>
                  <c:pt idx="274">
                    <c:v>0801</c:v>
                  </c:pt>
                  <c:pt idx="275">
                    <c:v>0801</c:v>
                  </c:pt>
                  <c:pt idx="276">
                    <c:v>0801</c:v>
                  </c:pt>
                  <c:pt idx="277">
                    <c:v>0801</c:v>
                  </c:pt>
                  <c:pt idx="278">
                    <c:v>0801</c:v>
                  </c:pt>
                  <c:pt idx="279">
                    <c:v>0801</c:v>
                  </c:pt>
                  <c:pt idx="280">
                    <c:v>0801</c:v>
                  </c:pt>
                  <c:pt idx="281">
                    <c:v>0801</c:v>
                  </c:pt>
                  <c:pt idx="282">
                    <c:v>0801</c:v>
                  </c:pt>
                  <c:pt idx="283">
                    <c:v>0801</c:v>
                  </c:pt>
                  <c:pt idx="284">
                    <c:v>0801</c:v>
                  </c:pt>
                  <c:pt idx="285">
                    <c:v>0801</c:v>
                  </c:pt>
                  <c:pt idx="286">
                    <c:v>0801</c:v>
                  </c:pt>
                  <c:pt idx="287">
                    <c:v>0801</c:v>
                  </c:pt>
                  <c:pt idx="288">
                    <c:v>0801</c:v>
                  </c:pt>
                  <c:pt idx="289">
                    <c:v>0801</c:v>
                  </c:pt>
                  <c:pt idx="290">
                    <c:v>0801</c:v>
                  </c:pt>
                  <c:pt idx="291">
                    <c:v>0801</c:v>
                  </c:pt>
                  <c:pt idx="292">
                    <c:v>0801</c:v>
                  </c:pt>
                  <c:pt idx="293">
                    <c:v>0801</c:v>
                  </c:pt>
                  <c:pt idx="294">
                    <c:v>0801</c:v>
                  </c:pt>
                  <c:pt idx="295">
                    <c:v>1100</c:v>
                  </c:pt>
                  <c:pt idx="296">
                    <c:v>1101</c:v>
                  </c:pt>
                  <c:pt idx="297">
                    <c:v>1101</c:v>
                  </c:pt>
                  <c:pt idx="298">
                    <c:v>1101</c:v>
                  </c:pt>
                  <c:pt idx="299">
                    <c:v>1101</c:v>
                  </c:pt>
                  <c:pt idx="300">
                    <c:v>1101</c:v>
                  </c:pt>
                  <c:pt idx="301">
                    <c:v>1101</c:v>
                  </c:pt>
                  <c:pt idx="302">
                    <c:v>1101</c:v>
                  </c:pt>
                  <c:pt idx="303">
                    <c:v>1101</c:v>
                  </c:pt>
                  <c:pt idx="304">
                    <c:v>1101</c:v>
                  </c:pt>
                  <c:pt idx="305">
                    <c:v>1000</c:v>
                  </c:pt>
                  <c:pt idx="306">
                    <c:v>1001</c:v>
                  </c:pt>
                  <c:pt idx="307">
                    <c:v>1001</c:v>
                  </c:pt>
                  <c:pt idx="308">
                    <c:v>1001</c:v>
                  </c:pt>
                  <c:pt idx="309">
                    <c:v>1001</c:v>
                  </c:pt>
                  <c:pt idx="310">
                    <c:v>1001</c:v>
                  </c:pt>
                  <c:pt idx="311">
                    <c:v>1001</c:v>
                  </c:pt>
                  <c:pt idx="312">
                    <c:v>1001</c:v>
                  </c:pt>
                </c:lvl>
                <c:lvl>
                  <c:pt idx="0">
                    <c:v>Бюджетная классификация</c:v>
                  </c:pt>
                  <c:pt idx="1">
                    <c:v>КВСР</c:v>
                  </c:pt>
                  <c:pt idx="2">
                    <c:v>992</c:v>
                  </c:pt>
                  <c:pt idx="3">
                    <c:v>992</c:v>
                  </c:pt>
                  <c:pt idx="4">
                    <c:v>992</c:v>
                  </c:pt>
                  <c:pt idx="5">
                    <c:v>992</c:v>
                  </c:pt>
                  <c:pt idx="6">
                    <c:v>992</c:v>
                  </c:pt>
                  <c:pt idx="7">
                    <c:v>992</c:v>
                  </c:pt>
                  <c:pt idx="8">
                    <c:v>992</c:v>
                  </c:pt>
                  <c:pt idx="9">
                    <c:v>992</c:v>
                  </c:pt>
                  <c:pt idx="10">
                    <c:v>992</c:v>
                  </c:pt>
                  <c:pt idx="12">
                    <c:v>992</c:v>
                  </c:pt>
                  <c:pt idx="13">
                    <c:v>992</c:v>
                  </c:pt>
                  <c:pt idx="14">
                    <c:v>992</c:v>
                  </c:pt>
                  <c:pt idx="15">
                    <c:v>992</c:v>
                  </c:pt>
                  <c:pt idx="16">
                    <c:v>992</c:v>
                  </c:pt>
                  <c:pt idx="17">
                    <c:v>922</c:v>
                  </c:pt>
                  <c:pt idx="18">
                    <c:v>992</c:v>
                  </c:pt>
                  <c:pt idx="19">
                    <c:v>992</c:v>
                  </c:pt>
                  <c:pt idx="20">
                    <c:v>992</c:v>
                  </c:pt>
                  <c:pt idx="21">
                    <c:v>992</c:v>
                  </c:pt>
                  <c:pt idx="22">
                    <c:v>992</c:v>
                  </c:pt>
                  <c:pt idx="23">
                    <c:v>992</c:v>
                  </c:pt>
                  <c:pt idx="24">
                    <c:v>992</c:v>
                  </c:pt>
                  <c:pt idx="25">
                    <c:v>992</c:v>
                  </c:pt>
                  <c:pt idx="26">
                    <c:v>992</c:v>
                  </c:pt>
                  <c:pt idx="27">
                    <c:v>992</c:v>
                  </c:pt>
                  <c:pt idx="28">
                    <c:v>992</c:v>
                  </c:pt>
                  <c:pt idx="29">
                    <c:v>992</c:v>
                  </c:pt>
                  <c:pt idx="30">
                    <c:v>992</c:v>
                  </c:pt>
                  <c:pt idx="31">
                    <c:v>992</c:v>
                  </c:pt>
                  <c:pt idx="32">
                    <c:v>992</c:v>
                  </c:pt>
                  <c:pt idx="33">
                    <c:v>992</c:v>
                  </c:pt>
                  <c:pt idx="34">
                    <c:v>992</c:v>
                  </c:pt>
                  <c:pt idx="35">
                    <c:v>992</c:v>
                  </c:pt>
                  <c:pt idx="36">
                    <c:v>992</c:v>
                  </c:pt>
                  <c:pt idx="37">
                    <c:v>992</c:v>
                  </c:pt>
                  <c:pt idx="38">
                    <c:v>992</c:v>
                  </c:pt>
                  <c:pt idx="39">
                    <c:v>992</c:v>
                  </c:pt>
                  <c:pt idx="40">
                    <c:v>992</c:v>
                  </c:pt>
                  <c:pt idx="41">
                    <c:v>992</c:v>
                  </c:pt>
                  <c:pt idx="42">
                    <c:v>992</c:v>
                  </c:pt>
                  <c:pt idx="43">
                    <c:v>992</c:v>
                  </c:pt>
                  <c:pt idx="44">
                    <c:v>992</c:v>
                  </c:pt>
                  <c:pt idx="45">
                    <c:v>992</c:v>
                  </c:pt>
                  <c:pt idx="46">
                    <c:v>992</c:v>
                  </c:pt>
                  <c:pt idx="47">
                    <c:v>992</c:v>
                  </c:pt>
                  <c:pt idx="48">
                    <c:v>992</c:v>
                  </c:pt>
                  <c:pt idx="49">
                    <c:v>992</c:v>
                  </c:pt>
                  <c:pt idx="50">
                    <c:v>992</c:v>
                  </c:pt>
                  <c:pt idx="51">
                    <c:v>992</c:v>
                  </c:pt>
                  <c:pt idx="52">
                    <c:v>992</c:v>
                  </c:pt>
                  <c:pt idx="53">
                    <c:v>992</c:v>
                  </c:pt>
                  <c:pt idx="54">
                    <c:v>992</c:v>
                  </c:pt>
                  <c:pt idx="55">
                    <c:v>992</c:v>
                  </c:pt>
                  <c:pt idx="57">
                    <c:v>992</c:v>
                  </c:pt>
                  <c:pt idx="58">
                    <c:v>992</c:v>
                  </c:pt>
                  <c:pt idx="59">
                    <c:v>992</c:v>
                  </c:pt>
                  <c:pt idx="60">
                    <c:v>992</c:v>
                  </c:pt>
                  <c:pt idx="61">
                    <c:v>992</c:v>
                  </c:pt>
                  <c:pt idx="62">
                    <c:v>992</c:v>
                  </c:pt>
                  <c:pt idx="63">
                    <c:v>992</c:v>
                  </c:pt>
                  <c:pt idx="64">
                    <c:v>992</c:v>
                  </c:pt>
                  <c:pt idx="65">
                    <c:v>992</c:v>
                  </c:pt>
                  <c:pt idx="66">
                    <c:v>992</c:v>
                  </c:pt>
                  <c:pt idx="67">
                    <c:v>992</c:v>
                  </c:pt>
                  <c:pt idx="68">
                    <c:v>992</c:v>
                  </c:pt>
                  <c:pt idx="69">
                    <c:v>992</c:v>
                  </c:pt>
                  <c:pt idx="70">
                    <c:v>992</c:v>
                  </c:pt>
                  <c:pt idx="71">
                    <c:v>992</c:v>
                  </c:pt>
                  <c:pt idx="72">
                    <c:v>992</c:v>
                  </c:pt>
                  <c:pt idx="73">
                    <c:v>992</c:v>
                  </c:pt>
                  <c:pt idx="74">
                    <c:v>992</c:v>
                  </c:pt>
                  <c:pt idx="75">
                    <c:v>992</c:v>
                  </c:pt>
                  <c:pt idx="76">
                    <c:v>992</c:v>
                  </c:pt>
                  <c:pt idx="77">
                    <c:v>992</c:v>
                  </c:pt>
                  <c:pt idx="78">
                    <c:v>992</c:v>
                  </c:pt>
                  <c:pt idx="79">
                    <c:v>992</c:v>
                  </c:pt>
                  <c:pt idx="80">
                    <c:v>992</c:v>
                  </c:pt>
                  <c:pt idx="81">
                    <c:v>992</c:v>
                  </c:pt>
                  <c:pt idx="82">
                    <c:v>992</c:v>
                  </c:pt>
                  <c:pt idx="83">
                    <c:v>992</c:v>
                  </c:pt>
                  <c:pt idx="84">
                    <c:v>992</c:v>
                  </c:pt>
                  <c:pt idx="85">
                    <c:v>992</c:v>
                  </c:pt>
                  <c:pt idx="86">
                    <c:v>992</c:v>
                  </c:pt>
                  <c:pt idx="87">
                    <c:v>992</c:v>
                  </c:pt>
                  <c:pt idx="88">
                    <c:v>992</c:v>
                  </c:pt>
                  <c:pt idx="89">
                    <c:v>992</c:v>
                  </c:pt>
                  <c:pt idx="90">
                    <c:v>992</c:v>
                  </c:pt>
                  <c:pt idx="91">
                    <c:v>992</c:v>
                  </c:pt>
                  <c:pt idx="92">
                    <c:v>992</c:v>
                  </c:pt>
                  <c:pt idx="93">
                    <c:v>992</c:v>
                  </c:pt>
                  <c:pt idx="94">
                    <c:v>992</c:v>
                  </c:pt>
                  <c:pt idx="95">
                    <c:v>992</c:v>
                  </c:pt>
                  <c:pt idx="96">
                    <c:v>992</c:v>
                  </c:pt>
                  <c:pt idx="97">
                    <c:v>992</c:v>
                  </c:pt>
                  <c:pt idx="98">
                    <c:v>992</c:v>
                  </c:pt>
                  <c:pt idx="99">
                    <c:v>992</c:v>
                  </c:pt>
                  <c:pt idx="100">
                    <c:v>992</c:v>
                  </c:pt>
                  <c:pt idx="101">
                    <c:v>992</c:v>
                  </c:pt>
                  <c:pt idx="102">
                    <c:v>992</c:v>
                  </c:pt>
                  <c:pt idx="103">
                    <c:v>992</c:v>
                  </c:pt>
                  <c:pt idx="104">
                    <c:v>992</c:v>
                  </c:pt>
                  <c:pt idx="105">
                    <c:v>992</c:v>
                  </c:pt>
                  <c:pt idx="106">
                    <c:v>992</c:v>
                  </c:pt>
                  <c:pt idx="107">
                    <c:v>992</c:v>
                  </c:pt>
                  <c:pt idx="108">
                    <c:v>992</c:v>
                  </c:pt>
                  <c:pt idx="109">
                    <c:v>992</c:v>
                  </c:pt>
                  <c:pt idx="110">
                    <c:v>992</c:v>
                  </c:pt>
                  <c:pt idx="111">
                    <c:v>992</c:v>
                  </c:pt>
                  <c:pt idx="112">
                    <c:v>992</c:v>
                  </c:pt>
                  <c:pt idx="113">
                    <c:v>992</c:v>
                  </c:pt>
                  <c:pt idx="114">
                    <c:v>992</c:v>
                  </c:pt>
                  <c:pt idx="115">
                    <c:v>992</c:v>
                  </c:pt>
                  <c:pt idx="116">
                    <c:v>992</c:v>
                  </c:pt>
                  <c:pt idx="117">
                    <c:v>992</c:v>
                  </c:pt>
                  <c:pt idx="118">
                    <c:v>992</c:v>
                  </c:pt>
                  <c:pt idx="119">
                    <c:v>992</c:v>
                  </c:pt>
                  <c:pt idx="120">
                    <c:v>992</c:v>
                  </c:pt>
                  <c:pt idx="121">
                    <c:v>992</c:v>
                  </c:pt>
                  <c:pt idx="122">
                    <c:v>992</c:v>
                  </c:pt>
                  <c:pt idx="123">
                    <c:v>992</c:v>
                  </c:pt>
                  <c:pt idx="124">
                    <c:v>992</c:v>
                  </c:pt>
                  <c:pt idx="125">
                    <c:v>992</c:v>
                  </c:pt>
                  <c:pt idx="126">
                    <c:v>992</c:v>
                  </c:pt>
                  <c:pt idx="127">
                    <c:v>992</c:v>
                  </c:pt>
                  <c:pt idx="128">
                    <c:v>992</c:v>
                  </c:pt>
                  <c:pt idx="129">
                    <c:v>992</c:v>
                  </c:pt>
                  <c:pt idx="130">
                    <c:v>992</c:v>
                  </c:pt>
                  <c:pt idx="131">
                    <c:v>992</c:v>
                  </c:pt>
                  <c:pt idx="132">
                    <c:v>992</c:v>
                  </c:pt>
                  <c:pt idx="133">
                    <c:v>992</c:v>
                  </c:pt>
                  <c:pt idx="134">
                    <c:v>992</c:v>
                  </c:pt>
                  <c:pt idx="135">
                    <c:v>992</c:v>
                  </c:pt>
                  <c:pt idx="136">
                    <c:v>992</c:v>
                  </c:pt>
                  <c:pt idx="137">
                    <c:v>992</c:v>
                  </c:pt>
                  <c:pt idx="138">
                    <c:v>992</c:v>
                  </c:pt>
                  <c:pt idx="139">
                    <c:v>992</c:v>
                  </c:pt>
                  <c:pt idx="140">
                    <c:v>992</c:v>
                  </c:pt>
                  <c:pt idx="141">
                    <c:v>992</c:v>
                  </c:pt>
                  <c:pt idx="142">
                    <c:v>992</c:v>
                  </c:pt>
                  <c:pt idx="143">
                    <c:v>992</c:v>
                  </c:pt>
                  <c:pt idx="144">
                    <c:v>992</c:v>
                  </c:pt>
                  <c:pt idx="145">
                    <c:v>992</c:v>
                  </c:pt>
                  <c:pt idx="146">
                    <c:v>992</c:v>
                  </c:pt>
                  <c:pt idx="147">
                    <c:v>992</c:v>
                  </c:pt>
                  <c:pt idx="148">
                    <c:v>992</c:v>
                  </c:pt>
                  <c:pt idx="149">
                    <c:v>992</c:v>
                  </c:pt>
                  <c:pt idx="150">
                    <c:v>992</c:v>
                  </c:pt>
                  <c:pt idx="151">
                    <c:v>992</c:v>
                  </c:pt>
                  <c:pt idx="152">
                    <c:v>992</c:v>
                  </c:pt>
                  <c:pt idx="153">
                    <c:v>992</c:v>
                  </c:pt>
                  <c:pt idx="154">
                    <c:v>992</c:v>
                  </c:pt>
                  <c:pt idx="155">
                    <c:v>992</c:v>
                  </c:pt>
                  <c:pt idx="156">
                    <c:v>992</c:v>
                  </c:pt>
                  <c:pt idx="157">
                    <c:v>992</c:v>
                  </c:pt>
                  <c:pt idx="158">
                    <c:v>992</c:v>
                  </c:pt>
                  <c:pt idx="159">
                    <c:v>992</c:v>
                  </c:pt>
                  <c:pt idx="160">
                    <c:v>992</c:v>
                  </c:pt>
                  <c:pt idx="161">
                    <c:v>992</c:v>
                  </c:pt>
                  <c:pt idx="162">
                    <c:v>992</c:v>
                  </c:pt>
                  <c:pt idx="163">
                    <c:v>992</c:v>
                  </c:pt>
                  <c:pt idx="164">
                    <c:v>992</c:v>
                  </c:pt>
                  <c:pt idx="165">
                    <c:v>992</c:v>
                  </c:pt>
                  <c:pt idx="166">
                    <c:v>992</c:v>
                  </c:pt>
                  <c:pt idx="167">
                    <c:v>992</c:v>
                  </c:pt>
                  <c:pt idx="168">
                    <c:v>992</c:v>
                  </c:pt>
                  <c:pt idx="169">
                    <c:v>992</c:v>
                  </c:pt>
                  <c:pt idx="170">
                    <c:v>992</c:v>
                  </c:pt>
                  <c:pt idx="171">
                    <c:v>992</c:v>
                  </c:pt>
                  <c:pt idx="172">
                    <c:v>992</c:v>
                  </c:pt>
                  <c:pt idx="173">
                    <c:v>992</c:v>
                  </c:pt>
                  <c:pt idx="174">
                    <c:v>992</c:v>
                  </c:pt>
                  <c:pt idx="175">
                    <c:v>992</c:v>
                  </c:pt>
                  <c:pt idx="176">
                    <c:v>992</c:v>
                  </c:pt>
                  <c:pt idx="177">
                    <c:v>992</c:v>
                  </c:pt>
                  <c:pt idx="178">
                    <c:v>992</c:v>
                  </c:pt>
                  <c:pt idx="179">
                    <c:v>992</c:v>
                  </c:pt>
                  <c:pt idx="180">
                    <c:v>992</c:v>
                  </c:pt>
                  <c:pt idx="181">
                    <c:v>992</c:v>
                  </c:pt>
                  <c:pt idx="182">
                    <c:v>992</c:v>
                  </c:pt>
                  <c:pt idx="183">
                    <c:v>992</c:v>
                  </c:pt>
                  <c:pt idx="184">
                    <c:v>992</c:v>
                  </c:pt>
                  <c:pt idx="185">
                    <c:v>992</c:v>
                  </c:pt>
                  <c:pt idx="186">
                    <c:v>992</c:v>
                  </c:pt>
                  <c:pt idx="187">
                    <c:v>992</c:v>
                  </c:pt>
                  <c:pt idx="188">
                    <c:v>992</c:v>
                  </c:pt>
                  <c:pt idx="189">
                    <c:v>992</c:v>
                  </c:pt>
                  <c:pt idx="190">
                    <c:v>992</c:v>
                  </c:pt>
                  <c:pt idx="191">
                    <c:v>992</c:v>
                  </c:pt>
                  <c:pt idx="192">
                    <c:v>992</c:v>
                  </c:pt>
                  <c:pt idx="193">
                    <c:v>992</c:v>
                  </c:pt>
                  <c:pt idx="194">
                    <c:v>992</c:v>
                  </c:pt>
                  <c:pt idx="195">
                    <c:v>992</c:v>
                  </c:pt>
                  <c:pt idx="196">
                    <c:v>992</c:v>
                  </c:pt>
                  <c:pt idx="197">
                    <c:v>992</c:v>
                  </c:pt>
                  <c:pt idx="198">
                    <c:v>992</c:v>
                  </c:pt>
                  <c:pt idx="199">
                    <c:v>992</c:v>
                  </c:pt>
                  <c:pt idx="200">
                    <c:v>992</c:v>
                  </c:pt>
                  <c:pt idx="201">
                    <c:v>992</c:v>
                  </c:pt>
                  <c:pt idx="202">
                    <c:v>992</c:v>
                  </c:pt>
                  <c:pt idx="203">
                    <c:v>992</c:v>
                  </c:pt>
                  <c:pt idx="204">
                    <c:v>992</c:v>
                  </c:pt>
                  <c:pt idx="205">
                    <c:v>992</c:v>
                  </c:pt>
                  <c:pt idx="206">
                    <c:v>992</c:v>
                  </c:pt>
                  <c:pt idx="207">
                    <c:v>992</c:v>
                  </c:pt>
                  <c:pt idx="208">
                    <c:v>992</c:v>
                  </c:pt>
                  <c:pt idx="209">
                    <c:v>992</c:v>
                  </c:pt>
                  <c:pt idx="210">
                    <c:v>992</c:v>
                  </c:pt>
                  <c:pt idx="211">
                    <c:v>992</c:v>
                  </c:pt>
                  <c:pt idx="212">
                    <c:v>992</c:v>
                  </c:pt>
                  <c:pt idx="213">
                    <c:v>992</c:v>
                  </c:pt>
                  <c:pt idx="214">
                    <c:v>992</c:v>
                  </c:pt>
                  <c:pt idx="215">
                    <c:v>992</c:v>
                  </c:pt>
                  <c:pt idx="216">
                    <c:v>992</c:v>
                  </c:pt>
                  <c:pt idx="217">
                    <c:v>992</c:v>
                  </c:pt>
                  <c:pt idx="218">
                    <c:v>992</c:v>
                  </c:pt>
                  <c:pt idx="219">
                    <c:v>992</c:v>
                  </c:pt>
                  <c:pt idx="220">
                    <c:v>992</c:v>
                  </c:pt>
                  <c:pt idx="221">
                    <c:v>992</c:v>
                  </c:pt>
                  <c:pt idx="222">
                    <c:v>992</c:v>
                  </c:pt>
                  <c:pt idx="223">
                    <c:v>992</c:v>
                  </c:pt>
                  <c:pt idx="224">
                    <c:v>992</c:v>
                  </c:pt>
                  <c:pt idx="225">
                    <c:v>992</c:v>
                  </c:pt>
                  <c:pt idx="226">
                    <c:v>992</c:v>
                  </c:pt>
                  <c:pt idx="227">
                    <c:v>992</c:v>
                  </c:pt>
                  <c:pt idx="228">
                    <c:v>992</c:v>
                  </c:pt>
                  <c:pt idx="229">
                    <c:v>992</c:v>
                  </c:pt>
                  <c:pt idx="230">
                    <c:v>992</c:v>
                  </c:pt>
                  <c:pt idx="231">
                    <c:v>992</c:v>
                  </c:pt>
                  <c:pt idx="232">
                    <c:v>992</c:v>
                  </c:pt>
                  <c:pt idx="233">
                    <c:v>992</c:v>
                  </c:pt>
                  <c:pt idx="234">
                    <c:v>992</c:v>
                  </c:pt>
                  <c:pt idx="235">
                    <c:v>992</c:v>
                  </c:pt>
                  <c:pt idx="236">
                    <c:v>992</c:v>
                  </c:pt>
                  <c:pt idx="237">
                    <c:v>992</c:v>
                  </c:pt>
                  <c:pt idx="238">
                    <c:v>992</c:v>
                  </c:pt>
                  <c:pt idx="239">
                    <c:v>992</c:v>
                  </c:pt>
                  <c:pt idx="240">
                    <c:v>992</c:v>
                  </c:pt>
                  <c:pt idx="241">
                    <c:v>992</c:v>
                  </c:pt>
                  <c:pt idx="242">
                    <c:v>992</c:v>
                  </c:pt>
                  <c:pt idx="243">
                    <c:v>992</c:v>
                  </c:pt>
                  <c:pt idx="244">
                    <c:v>992</c:v>
                  </c:pt>
                  <c:pt idx="245">
                    <c:v>992</c:v>
                  </c:pt>
                  <c:pt idx="246">
                    <c:v>992</c:v>
                  </c:pt>
                  <c:pt idx="247">
                    <c:v>992</c:v>
                  </c:pt>
                  <c:pt idx="248">
                    <c:v>992</c:v>
                  </c:pt>
                  <c:pt idx="249">
                    <c:v>992</c:v>
                  </c:pt>
                  <c:pt idx="250">
                    <c:v>992</c:v>
                  </c:pt>
                  <c:pt idx="251">
                    <c:v>992</c:v>
                  </c:pt>
                  <c:pt idx="252">
                    <c:v>992</c:v>
                  </c:pt>
                  <c:pt idx="253">
                    <c:v>992</c:v>
                  </c:pt>
                  <c:pt idx="254">
                    <c:v>992</c:v>
                  </c:pt>
                  <c:pt idx="255">
                    <c:v>992</c:v>
                  </c:pt>
                  <c:pt idx="256">
                    <c:v>922</c:v>
                  </c:pt>
                  <c:pt idx="257">
                    <c:v>992</c:v>
                  </c:pt>
                  <c:pt idx="258">
                    <c:v>992</c:v>
                  </c:pt>
                  <c:pt idx="259">
                    <c:v>992</c:v>
                  </c:pt>
                  <c:pt idx="260">
                    <c:v>992</c:v>
                  </c:pt>
                  <c:pt idx="261">
                    <c:v>992</c:v>
                  </c:pt>
                  <c:pt idx="262">
                    <c:v>992</c:v>
                  </c:pt>
                  <c:pt idx="263">
                    <c:v>992</c:v>
                  </c:pt>
                  <c:pt idx="264">
                    <c:v>992</c:v>
                  </c:pt>
                  <c:pt idx="265">
                    <c:v>992</c:v>
                  </c:pt>
                  <c:pt idx="266">
                    <c:v>992</c:v>
                  </c:pt>
                  <c:pt idx="267">
                    <c:v>992</c:v>
                  </c:pt>
                  <c:pt idx="268">
                    <c:v>992 </c:v>
                  </c:pt>
                  <c:pt idx="269">
                    <c:v>992</c:v>
                  </c:pt>
                  <c:pt idx="270">
                    <c:v>992</c:v>
                  </c:pt>
                  <c:pt idx="271">
                    <c:v>992</c:v>
                  </c:pt>
                  <c:pt idx="272">
                    <c:v>992</c:v>
                  </c:pt>
                  <c:pt idx="273">
                    <c:v>992</c:v>
                  </c:pt>
                  <c:pt idx="274">
                    <c:v>992</c:v>
                  </c:pt>
                  <c:pt idx="275">
                    <c:v>992</c:v>
                  </c:pt>
                  <c:pt idx="276">
                    <c:v>992</c:v>
                  </c:pt>
                  <c:pt idx="277">
                    <c:v>992</c:v>
                  </c:pt>
                  <c:pt idx="278">
                    <c:v>992</c:v>
                  </c:pt>
                  <c:pt idx="279">
                    <c:v>992</c:v>
                  </c:pt>
                  <c:pt idx="280">
                    <c:v>992</c:v>
                  </c:pt>
                  <c:pt idx="281">
                    <c:v>992</c:v>
                  </c:pt>
                  <c:pt idx="282">
                    <c:v>992</c:v>
                  </c:pt>
                  <c:pt idx="283">
                    <c:v>992</c:v>
                  </c:pt>
                  <c:pt idx="284">
                    <c:v>992</c:v>
                  </c:pt>
                  <c:pt idx="285">
                    <c:v>992</c:v>
                  </c:pt>
                  <c:pt idx="286">
                    <c:v>992</c:v>
                  </c:pt>
                  <c:pt idx="287">
                    <c:v>992</c:v>
                  </c:pt>
                  <c:pt idx="288">
                    <c:v>992</c:v>
                  </c:pt>
                  <c:pt idx="289">
                    <c:v>992</c:v>
                  </c:pt>
                  <c:pt idx="290">
                    <c:v>992</c:v>
                  </c:pt>
                  <c:pt idx="291">
                    <c:v>992</c:v>
                  </c:pt>
                  <c:pt idx="292">
                    <c:v>992</c:v>
                  </c:pt>
                  <c:pt idx="293">
                    <c:v>992</c:v>
                  </c:pt>
                  <c:pt idx="294">
                    <c:v>992</c:v>
                  </c:pt>
                  <c:pt idx="295">
                    <c:v>992</c:v>
                  </c:pt>
                  <c:pt idx="296">
                    <c:v>992</c:v>
                  </c:pt>
                  <c:pt idx="297">
                    <c:v>992</c:v>
                  </c:pt>
                  <c:pt idx="298">
                    <c:v>992</c:v>
                  </c:pt>
                  <c:pt idx="299">
                    <c:v>992</c:v>
                  </c:pt>
                  <c:pt idx="300">
                    <c:v>992</c:v>
                  </c:pt>
                  <c:pt idx="301">
                    <c:v>992</c:v>
                  </c:pt>
                  <c:pt idx="302">
                    <c:v>992</c:v>
                  </c:pt>
                  <c:pt idx="303">
                    <c:v>992</c:v>
                  </c:pt>
                  <c:pt idx="304">
                    <c:v>992</c:v>
                  </c:pt>
                  <c:pt idx="305">
                    <c:v>992</c:v>
                  </c:pt>
                  <c:pt idx="306">
                    <c:v>992</c:v>
                  </c:pt>
                  <c:pt idx="307">
                    <c:v>992</c:v>
                  </c:pt>
                  <c:pt idx="308">
                    <c:v>992</c:v>
                  </c:pt>
                  <c:pt idx="309">
                    <c:v>992</c:v>
                  </c:pt>
                  <c:pt idx="310">
                    <c:v>992</c:v>
                  </c:pt>
                  <c:pt idx="311">
                    <c:v>992</c:v>
                  </c:pt>
                  <c:pt idx="312">
                    <c:v>992</c:v>
                  </c:pt>
                </c:lvl>
                <c:lvl>
                  <c:pt idx="0">
                    <c:v>Наименование показателя</c:v>
                  </c:pt>
                  <c:pt idx="2">
                    <c:v>ОБЩЕГОСУДАРСТВЕННЫЕ ВОПРОСЫ</c:v>
                  </c:pt>
                  <c:pt idx="3">
                    <c:v>МП Мухинского МО "Эффективтивное муниципальное управление на 2020-2022 год</c:v>
                  </c:pt>
                  <c:pt idx="4">
                    <c:v>подпрограмма "Повышение эффективности органов местного самоуправление"</c:v>
                  </c:pt>
                  <c:pt idx="5">
                    <c:v>Функционирование высшего должностного лица органа местного самоуправления(глава муниципального образования)</c:v>
                  </c:pt>
                  <c:pt idx="6">
                    <c:v>мероприятие " Обеспечение деятельности главы МО "</c:v>
                  </c:pt>
                  <c:pt idx="7">
                    <c:v>Расходы на выплаты персоналу муниципальных органов</c:v>
                  </c:pt>
                  <c:pt idx="8">
                    <c:v>Фонд оплаты труда муниципальных органов</c:v>
                  </c:pt>
                  <c:pt idx="9">
                    <c:v>Заработная плата </c:v>
                  </c:pt>
                  <c:pt idx="10">
                    <c:v>Социальные пособия и компенсации персоналу в денежной форме</c:v>
                  </c:pt>
                  <c:pt idx="11">
                    <c:v>Прочие выплаты</c:v>
                  </c:pt>
                  <c:pt idx="12">
                    <c:v>Иные выплаты персоналу муниципальных органов, за исключением фонда оплаты труда</c:v>
                  </c:pt>
                  <c:pt idx="13">
                    <c:v>Прочие работы, услуги</c:v>
                  </c:pt>
                  <c:pt idx="14">
                    <c:v>Взносы по обязательному социальному страхованию на выплаты денежного содержания и иные выплаты работникам муниципальных органов</c:v>
                  </c:pt>
                  <c:pt idx="15">
                    <c:v>Начисления на выплаты по оплате труда</c:v>
                  </c:pt>
                  <c:pt idx="16">
                    <c:v>Функционирование местных администраций (центральный аппарат)</c:v>
                  </c:pt>
                  <c:pt idx="17">
                    <c:v>подпрограмма "Повышение эффективности органов местного самоуправление"</c:v>
                  </c:pt>
                  <c:pt idx="18">
                    <c:v>мероприятие " Обеспечение деятельности  администрации МО "</c:v>
                  </c:pt>
                  <c:pt idx="19">
                    <c:v>Расходы на выплаты персоналу в целях обеспечения выполнения функций муниципальными органами</c:v>
                  </c:pt>
                  <c:pt idx="20">
                    <c:v>Расходы на выплаты персоналу муниципальных органов</c:v>
                  </c:pt>
                  <c:pt idx="21">
                    <c:v>Фонд оплаты труда муниципальных органов</c:v>
                  </c:pt>
                  <c:pt idx="22">
                    <c:v>Заработная плата </c:v>
                  </c:pt>
                  <c:pt idx="23">
                    <c:v>Социальные пособия и компенсации персоналу в денежной форме</c:v>
                  </c:pt>
                  <c:pt idx="24">
                    <c:v>Взносы по обязательному социальному страхованию на выплаты денежного содержания и иные выплаты работникам муниципальных органов</c:v>
                  </c:pt>
                  <c:pt idx="25">
                    <c:v>Начисления на выплаты по оплате труда</c:v>
                  </c:pt>
                  <c:pt idx="26">
                    <c:v>Иные выплаты персоналу муниципальных органов, за исключением фонда оплаты труда</c:v>
                  </c:pt>
                  <c:pt idx="27">
                    <c:v>Прочие выплаты</c:v>
                  </c:pt>
                  <c:pt idx="28">
                    <c:v>Транспортные услуги</c:v>
                  </c:pt>
                  <c:pt idx="29">
                    <c:v>Прочие работы, услуги</c:v>
                  </c:pt>
                  <c:pt idx="30">
                    <c:v>Закупка товаров, работ, услуг для обеспечения муниципальных нужд</c:v>
                  </c:pt>
                  <c:pt idx="31">
                    <c:v>Иные закупки товаров, работ и услуг для муниципальных  нужд</c:v>
                  </c:pt>
                  <c:pt idx="32">
                    <c:v>Прочая закупка товаров, работ и услуг для обеспечения муниципальных нужд</c:v>
                  </c:pt>
                  <c:pt idx="33">
                    <c:v>Оплата работ, услуг</c:v>
                  </c:pt>
                  <c:pt idx="34">
                    <c:v>Услуги связи</c:v>
                  </c:pt>
                  <c:pt idx="35">
                    <c:v>Коммунальные услуги</c:v>
                  </c:pt>
                  <c:pt idx="36">
                    <c:v>Работы, услуги по содержанию имущества</c:v>
                  </c:pt>
                  <c:pt idx="37">
                    <c:v>Прочие работы, услуги</c:v>
                  </c:pt>
                  <c:pt idx="38">
                    <c:v>Страхование</c:v>
                  </c:pt>
                  <c:pt idx="39">
                    <c:v>Поступление нефинансовых активов</c:v>
                  </c:pt>
                  <c:pt idx="40">
                    <c:v>Увеличение стоимости основных средств</c:v>
                  </c:pt>
                  <c:pt idx="41">
                    <c:v>Увеличение стоимости горюче-смахочных материалов</c:v>
                  </c:pt>
                  <c:pt idx="42">
                    <c:v>Увеличение стоимости строительных материалов</c:v>
                  </c:pt>
                  <c:pt idx="43">
                    <c:v>Увеличение стоимости прочих оборотных запасов (материалов)</c:v>
                  </c:pt>
                  <c:pt idx="44">
                    <c:v>Увеличение стоимости прочих оборотных запасов однократного применения</c:v>
                  </c:pt>
                  <c:pt idx="45">
                    <c:v>Закупка энергетических ресурсов</c:v>
                  </c:pt>
                  <c:pt idx="46">
                    <c:v>Коммунальные услуги</c:v>
                  </c:pt>
                  <c:pt idx="47">
                    <c:v>Иные бюджетные ассигнования</c:v>
                  </c:pt>
                  <c:pt idx="48">
                    <c:v>Уплата налогов, сборов, обязательных платежей в бюджетную систему Российской Федерации, взносов и иных платежей</c:v>
                  </c:pt>
                  <c:pt idx="49">
                    <c:v>Уплата налога на имущество организаций и земельного налога</c:v>
                  </c:pt>
                  <c:pt idx="50">
                    <c:v>Прочие расходы</c:v>
                  </c:pt>
                  <c:pt idx="51">
                    <c:v>Налоги, пошлины, сборы</c:v>
                  </c:pt>
                  <c:pt idx="52">
                    <c:v>Уплата прочих налогов, сборов и иных платежей</c:v>
                  </c:pt>
                  <c:pt idx="53">
                    <c:v>Прочие расходы</c:v>
                  </c:pt>
                  <c:pt idx="54">
                    <c:v>Налоги, пошлины, сборы</c:v>
                  </c:pt>
                  <c:pt idx="55">
                    <c:v>"Штрафы за нарушение законодательства</c:v>
                  </c:pt>
                  <c:pt idx="57">
                    <c:v>Уплата иных платежей</c:v>
                  </c:pt>
                  <c:pt idx="58">
                    <c:v>Штрафы за нарушение законодательства о налогах и сборах, законодательства о страховых взносах</c:v>
                  </c:pt>
                  <c:pt idx="59">
                    <c:v>Штрафы за нарушение законодательства о закупках и нарушение условий контрактов (договоров)</c:v>
                  </c:pt>
                  <c:pt idx="60">
                    <c:v>Другие экономические санкции</c:v>
                  </c:pt>
                  <c:pt idx="61">
                    <c:v> "Иные выплаты текущего характера организациям" </c:v>
                  </c:pt>
                  <c:pt idx="62">
                    <c:v>Обеспечение деятельности финансовых, налоговых и таможенных органов и органов финансового (финансово-бюджетного) надзора</c:v>
                  </c:pt>
                  <c:pt idx="63">
                    <c:v>Осуществление функций органами местного самоуправления</c:v>
                  </c:pt>
                  <c:pt idx="64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65">
                    <c:v>Межбюджетные трансферты</c:v>
                  </c:pt>
                  <c:pt idx="66">
                    <c:v>Иные межбюджеттные трансферты</c:v>
                  </c:pt>
                  <c:pt idx="67">
                    <c:v>Безвозмездные перечисления бюджетам     </c:v>
                  </c:pt>
                  <c:pt idx="68">
                    <c:v>Перечисления другим бюджетам бюджетной системы Российской Федерации                                    </c:v>
                  </c:pt>
                  <c:pt idx="69">
                    <c:v>Межбюджетные трансферты</c:v>
                  </c:pt>
                  <c:pt idx="70">
                    <c:v>Иные межбюджеттные трансферты</c:v>
                  </c:pt>
                  <c:pt idx="71">
                    <c:v>Безвозмездные перечисления бюджетам     </c:v>
                  </c:pt>
                  <c:pt idx="72">
                    <c:v>Перечисления другим бюджетам бюджетной системы Российской Федерации                                    </c:v>
                  </c:pt>
                  <c:pt idx="73">
                    <c:v>Обеспечение проведения выборов и референдумов</c:v>
                  </c:pt>
                  <c:pt idx="74">
                    <c:v>Проведение выборов депутатов Мухинского муниципального образования</c:v>
                  </c:pt>
                  <c:pt idx="75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76">
                    <c:v>Иные бюджетные ассигнования</c:v>
                  </c:pt>
                  <c:pt idx="77">
                    <c:v>Специальные расходы</c:v>
                  </c:pt>
                  <c:pt idx="78">
                    <c:v>Прочие расходы</c:v>
                  </c:pt>
                  <c:pt idx="79">
                    <c:v>Проведение выборов главы Мухинского муниципального образования</c:v>
                  </c:pt>
                  <c:pt idx="80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Мухинского муниципального образования</c:v>
                  </c:pt>
                  <c:pt idx="81">
                    <c:v>Иные бюджетные ассигнования</c:v>
                  </c:pt>
                  <c:pt idx="82">
                    <c:v>Специальные расходы</c:v>
                  </c:pt>
                  <c:pt idx="83">
                    <c:v>Прочие расходы</c:v>
                  </c:pt>
                  <c:pt idx="84">
                    <c:v>Резервный фонд </c:v>
                  </c:pt>
                  <c:pt idx="85">
                    <c:v>Осуществление функций органами местного самоуправления</c:v>
                  </c:pt>
                  <c:pt idx="86">
                    <c:v>Резервный фонд администрации  муниципального образования</c:v>
                  </c:pt>
                  <c:pt idx="87">
                    <c:v>Иные бюджетные ассигнования</c:v>
                  </c:pt>
                  <c:pt idx="88">
                    <c:v>Резервные средства</c:v>
                  </c:pt>
                  <c:pt idx="89">
                    <c:v>Прочие расходы</c:v>
                  </c:pt>
                  <c:pt idx="90">
                    <c:v>Другие общегосударственные вопросы</c:v>
                  </c:pt>
                  <c:pt idx="91">
                    <c:v>Субвенция на осуществление областного государственного полномочия по определению перечня долностных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</c:v>
                  </c:pt>
                  <c:pt idx="92">
                    <c:v>Закупка товаров, работ, услуг для обеспечения муниципальных нужд</c:v>
                  </c:pt>
                  <c:pt idx="93">
                    <c:v>Иные закупки товаров, работ и услуг для муниципальных  нужд</c:v>
                  </c:pt>
                  <c:pt idx="94">
                    <c:v>Прочая закупка товаров, работ и услуг для обеспечения муниципальных нужд</c:v>
                  </c:pt>
                  <c:pt idx="95">
                    <c:v>Поступление нефинансовых активов</c:v>
                  </c:pt>
                  <c:pt idx="96">
                    <c:v>Увеличение стоимости прочих оборотных запасов однократного применения</c:v>
                  </c:pt>
                  <c:pt idx="97">
                    <c:v>Муниципальная программа "Муниципальное управление"</c:v>
                  </c:pt>
                  <c:pt idx="98">
                    <c:v>МП  МО "Эффективтивное муниципальное управление "</c:v>
                  </c:pt>
                  <c:pt idx="99">
                    <c:v>Подпрограмма " Муниципальное управление  собственностью"</c:v>
                  </c:pt>
                  <c:pt idx="100">
                    <c:v>Мероприятие "оформление собственности "</c:v>
                  </c:pt>
                  <c:pt idx="101">
                    <c:v>Осуществление функций органами местного самоуправления</c:v>
                  </c:pt>
                  <c:pt idx="102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103">
                    <c:v>Закупка товаров, работ, услуг для обеспечения муниципальных нужд</c:v>
                  </c:pt>
                  <c:pt idx="104">
                    <c:v>Иные закупки товаров, работ и услуг для муниципальных  нужд</c:v>
                  </c:pt>
                  <c:pt idx="105">
                    <c:v>Прочая закупка товаров, работ и услуг для обеспечения муниципальных нужд</c:v>
                  </c:pt>
                  <c:pt idx="106">
                    <c:v>Оплата работ, услуг</c:v>
                  </c:pt>
                  <c:pt idx="107">
                    <c:v>Прочие работы, услуги</c:v>
                  </c:pt>
                  <c:pt idx="108">
                    <c:v>НАЦИОНАЛЬНАЯ ОБОРОНА</c:v>
                  </c:pt>
                  <c:pt idx="109">
                    <c:v>Государственная программа Иркутской области «Управление государственными финансами Иркутской области» на 2019 - 2024 годы</c:v>
                  </c:pt>
                  <c:pt idx="110">
                    <c:v>Подпрограмма «Создание условий для эффективного и ответственного управления муниципальными финансами, повышения устойчивости бюджетов муниципальных образований Иркутской области» на 2019 - 2024 годы</c:v>
                  </c:pt>
                  <c:pt idx="111">
                    <c:v>Основное мероприятие «Распределение между бюджетами муниципальных образований средств федерального бюджета на осуществление переданных полномочий»</c:v>
                  </c:pt>
                  <c:pt idx="112">
                    <c:v>Расходы на выплаты персоналу в целях обеспечения выполнения функций муниципальными органами</c:v>
                  </c:pt>
                  <c:pt idx="113">
                    <c:v>Расходы на выплаты персоналу муниципальных органов</c:v>
                  </c:pt>
                  <c:pt idx="114">
                    <c:v>Фонд оплаты труда муниципальных органов</c:v>
                  </c:pt>
                  <c:pt idx="115">
                    <c:v>Заработная плата </c:v>
                  </c:pt>
                  <c:pt idx="116">
                    <c:v>Социальные пособия и компенсации персоналу в денежной форме</c:v>
                  </c:pt>
                  <c:pt idx="117">
                    <c:v>Взносы по обязательному социальному страхованию на выплаты денежного содержания и иные выплаты работникам муниципальных органов</c:v>
                  </c:pt>
                  <c:pt idx="118">
                    <c:v>Начисления на выплаты по оплате труда</c:v>
                  </c:pt>
                  <c:pt idx="119">
                    <c:v>Иные выплаты персоналу муниципальных органов, за исключением фонда оплаты труда</c:v>
                  </c:pt>
                  <c:pt idx="120">
                    <c:v>Оплата труда и начисления на выплаты по оплате труда</c:v>
                  </c:pt>
                  <c:pt idx="121">
                    <c:v>Прочие выплаты</c:v>
                  </c:pt>
                  <c:pt idx="122">
                    <c:v>Закупка товаров, работ, услуг для обеспечения муниципальных нужд</c:v>
                  </c:pt>
                  <c:pt idx="123">
                    <c:v>Иные закупки товаров, работ и услуг для муниципальных  нужд</c:v>
                  </c:pt>
                  <c:pt idx="124">
                    <c:v>Прочая закупка товаров, работ и услуг для обеспечения муниципальных нужд</c:v>
                  </c:pt>
                  <c:pt idx="125">
                    <c:v>Оплата работ, услуг</c:v>
                  </c:pt>
                  <c:pt idx="126">
                    <c:v>Услуги связи</c:v>
                  </c:pt>
                  <c:pt idx="127">
                    <c:v>Транспортные услуги</c:v>
                  </c:pt>
                  <c:pt idx="128">
                    <c:v>Работы, услуги по содержанию имущества</c:v>
                  </c:pt>
                  <c:pt idx="129">
                    <c:v>Прочие работы, услуги</c:v>
                  </c:pt>
                  <c:pt idx="130">
                    <c:v>Поступление нефинансовых активов</c:v>
                  </c:pt>
                  <c:pt idx="131">
                    <c:v>Увеличение стоимости основных средств</c:v>
                  </c:pt>
                  <c:pt idx="132">
                    <c:v>Увеличение стоимости прочих оборотных запасов (материалов)</c:v>
                  </c:pt>
                  <c:pt idx="133">
                    <c:v>Увеличение стоимости прочих оборотных запасов однократного применения</c:v>
                  </c:pt>
                  <c:pt idx="134">
                    <c:v>НАЦИОНАЛЬНАЯ БЕЗОПАСНОСТЬ  И ПРАВООХРАНИТЕЛЬНАЯ ДЕЯТЕЛЬНОСТЬ</c:v>
                  </c:pt>
                  <c:pt idx="135">
                    <c:v>МП "Безопасное муниципальное образование "</c:v>
                  </c:pt>
                  <c:pt idx="136">
                    <c:v>подпраграмма " Противодействие экстремизму и профилактика терраризма на территории"</c:v>
                  </c:pt>
                  <c:pt idx="137">
                    <c:v> мероприятия" информационно-пропагандное  обеспечение профилактики терроризма  и экстримизма "</c:v>
                  </c:pt>
                  <c:pt idx="138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139">
                    <c:v>Закупка товаров, работ, услуг для обеспечения муниципальных нужд</c:v>
                  </c:pt>
                  <c:pt idx="140">
                    <c:v>Иные закупки товаров, работ и услуг для муниципальных  нужд</c:v>
                  </c:pt>
                  <c:pt idx="141">
                    <c:v>Прочая закупка товаров, работ и услуг для обеспечения муниципальных нужд</c:v>
                  </c:pt>
                  <c:pt idx="142">
                    <c:v>Оплата работ, услуг</c:v>
                  </c:pt>
                  <c:pt idx="143">
                    <c:v>Работы, услуги по содержанию имущества</c:v>
                  </c:pt>
                  <c:pt idx="144">
                    <c:v>Прочие работы, услуги</c:v>
                  </c:pt>
                  <c:pt idx="145">
                    <c:v>Поступление нефинансовых активов</c:v>
                  </c:pt>
                  <c:pt idx="146">
                    <c:v>Обеспечение пожарной безопасности</c:v>
                  </c:pt>
                  <c:pt idx="147">
                    <c:v>МП Мухинского МО "Безопасное муниципальное образование "</c:v>
                  </c:pt>
                  <c:pt idx="148">
                    <c:v>подпраграмма "  Обеспечение пожарной безопасности  "</c:v>
                  </c:pt>
                  <c:pt idx="149">
                    <c:v>Основное мероприятие Повышение уровня защиты население и территории от пожаров</c:v>
                  </c:pt>
                  <c:pt idx="150">
                    <c:v>Закупка товаров, работ, услуг для обеспечения муниципальных нужд</c:v>
                  </c:pt>
                  <c:pt idx="151">
                    <c:v>Иные закупки товаров, работ и услуг для муниципальных  нужд</c:v>
                  </c:pt>
                  <c:pt idx="152">
                    <c:v>Прочая закупка товаров, работ и услуг для обеспечения муниципальных нужд</c:v>
                  </c:pt>
                  <c:pt idx="153">
                    <c:v>Увеличение стоимости прочих оборотных запасов (материалов)</c:v>
                  </c:pt>
                  <c:pt idx="154">
                    <c:v>подпрограмма" Предупреждение ЧС природного и технического характера "</c:v>
                  </c:pt>
                  <c:pt idx="155">
                    <c:v> мероприятия" Защита населения и территории от чрезвычайных ситуаций природного и техногенного характера "</c:v>
                  </c:pt>
                  <c:pt idx="156">
                    <c:v>Реализация направлений расходов основного мероприятия и (или) муниципальной программы, подпрограммы   муниципального образования,</c:v>
                  </c:pt>
                  <c:pt idx="157">
                    <c:v>Закупка товаров, работ, услуг для обеспечения муниципальных нужд</c:v>
                  </c:pt>
                  <c:pt idx="158">
                    <c:v>Иные закупки товаров, работ и услуг для муниципальных  нужд</c:v>
                  </c:pt>
                  <c:pt idx="159">
                    <c:v>Прочая закупка товаров, работ и услуг для обеспечения муниципальных нужд</c:v>
                  </c:pt>
                  <c:pt idx="160">
                    <c:v> Оплата работ, услуг</c:v>
                  </c:pt>
                  <c:pt idx="161">
                    <c:v>Работы, услуги по содержанию имущества</c:v>
                  </c:pt>
                  <c:pt idx="162">
                    <c:v>Прочие работы, услуги</c:v>
                  </c:pt>
                  <c:pt idx="163">
                    <c:v>Увеличение прочих оборотных запасов (материалов)</c:v>
                  </c:pt>
                  <c:pt idx="164">
                    <c:v>НАЦИОНАЛЬНАЯ ЭКОНОМИКА</c:v>
                  </c:pt>
                  <c:pt idx="165">
                    <c:v>Дорожное хозяйство (дорожные фонды)</c:v>
                  </c:pt>
                  <c:pt idx="166">
                    <c:v>МП "  Дороги местного значения "</c:v>
                  </c:pt>
                  <c:pt idx="167">
                    <c:v>Подпрограмма " Ремонт  и содержание   дорог местного значения "</c:v>
                  </c:pt>
                  <c:pt idx="168">
                    <c:v>мероприятие " Ремонт   дорог местного значения   "</c:v>
                  </c:pt>
                  <c:pt idx="169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170">
                    <c:v>Закупка товаров, работ, услуг для обеспечения муниципальных нужд</c:v>
                  </c:pt>
                  <c:pt idx="171">
                    <c:v>Иные закупки товаров, работ и услуг для муниципальных  нужд</c:v>
                  </c:pt>
                  <c:pt idx="172">
                    <c:v>Прочая закупка товаров, работ и услуг для обеспечения муниципальных нужд</c:v>
                  </c:pt>
                  <c:pt idx="173">
                    <c:v>Работы, услуги по содержанию имущества</c:v>
                  </c:pt>
                  <c:pt idx="174">
                    <c:v>Прочие работы, услуги</c:v>
                  </c:pt>
                  <c:pt idx="175">
                    <c:v>мероприятие "Содержание дорог местного значение "</c:v>
                  </c:pt>
                  <c:pt idx="176">
                    <c:v>Реализация направлений расходов основного мероприятия и (или) муниципальной программы, подпрограммы муниципального образования, а также не программным направлениям расходов органов местного самоуправления Мухинского муниципального образования</c:v>
                  </c:pt>
                  <c:pt idx="177">
                    <c:v>Закупка товаров, работ, услуг для обеспечения муниципальных нужд</c:v>
                  </c:pt>
                  <c:pt idx="178">
                    <c:v>Иные закупки товаров, работ и услуг для муниципальных  нужд</c:v>
                  </c:pt>
                  <c:pt idx="179">
                    <c:v>Прочая закупка товаров, работ и услуг для обеспечения муниципальных нужд</c:v>
                  </c:pt>
                  <c:pt idx="180">
                    <c:v>Оплата работ, услуг</c:v>
                  </c:pt>
                  <c:pt idx="181">
                    <c:v>Прочие работы, услуги</c:v>
                  </c:pt>
                  <c:pt idx="182">
                    <c:v>подпрограмма "Освещение дорог местного значения г" </c:v>
                  </c:pt>
                  <c:pt idx="183">
                    <c:v>мероприятие " уличное освещение дорог местного значения "</c:v>
                  </c:pt>
                  <c:pt idx="184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Мухинского муниципального образования</c:v>
                  </c:pt>
                  <c:pt idx="185">
                    <c:v>Закупка товаров, работ, услуг для обеспечения муниципальных нужд</c:v>
                  </c:pt>
                  <c:pt idx="186">
                    <c:v>Иные закупки товаров, работ и услуг для муниципальных  нужд</c:v>
                  </c:pt>
                  <c:pt idx="187">
                    <c:v>Закупка энергетических ресурсов</c:v>
                  </c:pt>
                  <c:pt idx="188">
                    <c:v>Коммунальные услуги</c:v>
                  </c:pt>
                  <c:pt idx="189">
                    <c:v>МП "Безопасное муниципальное образование "</c:v>
                  </c:pt>
                  <c:pt idx="190">
                    <c:v>пп "Повышение безопасности дорожного движения"</c:v>
                  </c:pt>
                  <c:pt idx="191">
                    <c:v>мероприятие "Организация пропаганды безопасности дорожного движения" </c:v>
                  </c:pt>
                  <c:pt idx="192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193">
                    <c:v>Закупка товаров, работ, услуг для обеспечения муниципальных нужд</c:v>
                  </c:pt>
                  <c:pt idx="194">
                    <c:v>Иные закупки товаров, работ и услуг для муниципальных  нужд</c:v>
                  </c:pt>
                  <c:pt idx="195">
                    <c:v>Прочая закупка товаров, работ и услуг для обеспечения муниципальных нужд</c:v>
                  </c:pt>
                  <c:pt idx="196">
                    <c:v>Оплата работ, услуг</c:v>
                  </c:pt>
                  <c:pt idx="197">
                    <c:v>Работы, услуги по содержанию имущества</c:v>
                  </c:pt>
                  <c:pt idx="198">
                    <c:v>Прочие работы, услуги</c:v>
                  </c:pt>
                  <c:pt idx="199">
                    <c:v>ДРУГИЕ ВОПРОСЫ В ОБЛАСТИ НАЦИОНАЛЬНОЙ ЭКОНОМИКИ</c:v>
                  </c:pt>
                  <c:pt idx="200">
                    <c:v>Муниципальная программа " "Развитие малого и среднего предпринимательства " </c:v>
                  </c:pt>
                  <c:pt idx="201">
                    <c:v>подпрограмма " Обеспечение благоприятных условий для развития малого и среднего бизнеса" </c:v>
                  </c:pt>
                  <c:pt idx="202">
                    <c:v>мероприятие"  Оказание  консультативной информационной и методической помощи суъектам малого и среднего предпринимательства в организации ведение бизнеса " "</c:v>
                  </c:pt>
                  <c:pt idx="203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204">
                    <c:v>Закупка товаров, работ, услуг для обеспечения муниципальных нужд</c:v>
                  </c:pt>
                  <c:pt idx="205">
                    <c:v>Иные закупки товаров, работ и услуг для муниципальных  нужд</c:v>
                  </c:pt>
                  <c:pt idx="206">
                    <c:v>Прочая закупка товаров, работ и услуг для обеспечения муниципальных нужд</c:v>
                  </c:pt>
                  <c:pt idx="207">
                    <c:v>Прочие работы, услуги</c:v>
                  </c:pt>
                  <c:pt idx="208">
                    <c:v>Жилищно-комунальное хозяйство</c:v>
                  </c:pt>
                  <c:pt idx="209">
                    <c:v>Благоустройство</c:v>
                  </c:pt>
                  <c:pt idx="210">
                    <c:v> МП  " Развитие ЖКХ  и повышение энергоэффективности"</c:v>
                  </c:pt>
                  <c:pt idx="211">
                    <c:v>«Энергоэффективность и развитие энергетики на территории»</c:v>
                  </c:pt>
                  <c:pt idx="212">
                    <c:v>мероприятие " Проведение комплекса органиционно -провавых мероприятий по управлению энергосбережений"</c:v>
                  </c:pt>
                  <c:pt idx="213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Мухинского муниципального образования</c:v>
                  </c:pt>
                  <c:pt idx="214">
                    <c:v>Закупка товаров, работ, услуг для обеспечения муниципальных нужд</c:v>
                  </c:pt>
                  <c:pt idx="215">
                    <c:v>Иные закупки товаров, работ и услуг для муниципальных  нужд</c:v>
                  </c:pt>
                  <c:pt idx="216">
                    <c:v>Закупка энергетических ресурсов</c:v>
                  </c:pt>
                  <c:pt idx="217">
                    <c:v>Оплата работ, услуг</c:v>
                  </c:pt>
                  <c:pt idx="218">
                    <c:v>Коммунальные услуги</c:v>
                  </c:pt>
                  <c:pt idx="219">
                    <c:v>Поступление нефинансовых активов</c:v>
                  </c:pt>
                  <c:pt idx="220">
                    <c:v>подпрограмма  " Благоустройство  "</c:v>
                  </c:pt>
                  <c:pt idx="221">
                    <c:v>мероприятие " Повышение уровня благоустройства территории"</c:v>
                  </c:pt>
                  <c:pt idx="222">
                    <c:v>Реализация направлений расходов основного мероприятия и (или) муниципальной программы, подпрограммы муниципального образования, а также не программным направлениям расходов органов местного самоуправления   Мухинского муниципального образования</c:v>
                  </c:pt>
                  <c:pt idx="223">
                    <c:v>Закупка товаров, работ, услуг для обеспечения муниципальных нужд</c:v>
                  </c:pt>
                  <c:pt idx="224">
                    <c:v>Иные закупки товаров, работ и услуг для муниципальных  нужд</c:v>
                  </c:pt>
                  <c:pt idx="225">
                    <c:v>Прочая закупка товаров, работ и услуг для обеспечения муниципальных нужд</c:v>
                  </c:pt>
                  <c:pt idx="226">
                    <c:v>Оплата работ, услуг</c:v>
                  </c:pt>
                  <c:pt idx="227">
                    <c:v>Коммунальные услуги</c:v>
                  </c:pt>
                  <c:pt idx="228">
                    <c:v>Арендная плата</c:v>
                  </c:pt>
                  <c:pt idx="229">
                    <c:v>Работы, услуги по содержанию имущества</c:v>
                  </c:pt>
                  <c:pt idx="230">
                    <c:v>Прочие работы, услуги</c:v>
                  </c:pt>
                  <c:pt idx="231">
                    <c:v> подпрограмма   « Устройство контейнерных  площадок и установка контейнеров   Обращение ТКО»</c:v>
                  </c:pt>
                  <c:pt idx="232">
                    <c:v> мероприятие   « Закупка  контейнерных площадок »</c:v>
                  </c:pt>
                  <c:pt idx="233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муниципального образован</c:v>
                  </c:pt>
                  <c:pt idx="234">
                    <c:v>Закупка товаров, работ, услуг для обеспечения муниципальных нужд</c:v>
                  </c:pt>
                  <c:pt idx="235">
                    <c:v>Иные закупки товаров, работ и услуг для муниципальных  нужд</c:v>
                  </c:pt>
                  <c:pt idx="236">
                    <c:v>Прочая закупка товаров, работ и услуг для обеспечения муниципальных нужд</c:v>
                  </c:pt>
                  <c:pt idx="237">
                    <c:v>Оплата работ, услуг</c:v>
                  </c:pt>
                  <c:pt idx="238">
                    <c:v>Прочие работы, услуги</c:v>
                  </c:pt>
                  <c:pt idx="239">
                    <c:v>Поступление нефинансовых активов</c:v>
                  </c:pt>
                  <c:pt idx="240">
                    <c:v>Увеличение стоимости основных средств</c:v>
                  </c:pt>
                  <c:pt idx="241">
                    <c:v>Государственная программа Иркутской области   "Экономическое развитие и инновационная экономика"
развитие и инновационная экономика"
Государственная программа Иркутской области   "Экономическое
развитие и инновационная экономика"
</c:v>
                  </c:pt>
                  <c:pt idx="242">
                    <c:v>Государственная подпрограмма Иркутской области   "Экономическое развитие и инновационная экономика"
развитие и инновационная экономика"
Государственная программа Иркутской области   "Экономическое
развитие и инновационная экономика"
</c:v>
                  </c:pt>
                  <c:pt idx="243">
                    <c:v>Основное мероприятие "Обеспечение эффективного управления экономическим развитием Иркутской области".</c:v>
                  </c:pt>
                  <c:pt idx="244">
                    <c:v>Закупка товаров, работ, услуг для обеспечения муниципальных нужд</c:v>
                  </c:pt>
                  <c:pt idx="245">
                    <c:v>Иные закупки товаров, работ и услуг для муниципальных  нужд</c:v>
                  </c:pt>
                  <c:pt idx="246">
                    <c:v>Прочая закупка товаров, работ и услуг для обеспечения муниципальных нужд</c:v>
                  </c:pt>
                  <c:pt idx="247">
                    <c:v>Увеличение стоимости основных средств</c:v>
                  </c:pt>
                  <c:pt idx="248">
                    <c:v>Образование</c:v>
                  </c:pt>
                  <c:pt idx="249">
                    <c:v>Профессиональная подготовка, переподготовка и повышение квалификации</c:v>
                  </c:pt>
                  <c:pt idx="250">
                    <c:v>МП "Эффективтивное муниципальное управление" </c:v>
                  </c:pt>
                  <c:pt idx="251">
                    <c:v>подпрограмма  "  Повышение эффективности деятельности органов местного самоуправления."</c:v>
                  </c:pt>
                  <c:pt idx="252">
                    <c:v>мероприятие" Подготовка.переподготовка (повышение квалификации) кадров</c:v>
                  </c:pt>
                  <c:pt idx="253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муниципального образован</c:v>
                  </c:pt>
                  <c:pt idx="254">
                    <c:v>Закупка товаров, работ, услуг для обеспечения муниципальных нужд</c:v>
                  </c:pt>
                  <c:pt idx="255">
                    <c:v>Иные закупки товаров, работ и услуг для муниципальных  нужд</c:v>
                  </c:pt>
                  <c:pt idx="256">
                    <c:v>Прочая закупка товаров, работ и услуг для обеспечения муниципальных нужд</c:v>
                  </c:pt>
                  <c:pt idx="257">
                    <c:v>Прочие работы, услуги</c:v>
                  </c:pt>
                  <c:pt idx="258">
                    <c:v>Молодежная политика  </c:v>
                  </c:pt>
                  <c:pt idx="259">
                    <c:v>МП«Развитие культуры, спорта и молодежной политики» </c:v>
                  </c:pt>
                  <c:pt idx="260">
                    <c:v>подпрограмма " Комплексные меры профилактики  наркомании и других социально-негативных явлений"</c:v>
                  </c:pt>
                  <c:pt idx="261">
                    <c:v>мероприяние " Профилактика наркомании , токсикомании и алкоголизма "</c:v>
                  </c:pt>
                  <c:pt idx="262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муниципального образования</c:v>
                  </c:pt>
                  <c:pt idx="263">
                    <c:v>Закупка товаров, работ, услуг для обеспечения муниципальных нужд</c:v>
                  </c:pt>
                  <c:pt idx="264">
                    <c:v>Иные закупки товаров, работ и услуг для муниципальных  нужд</c:v>
                  </c:pt>
                  <c:pt idx="265">
                    <c:v>Прочая закупка товаров, работ и услуг для обеспечения муниципальных нужд</c:v>
                  </c:pt>
                  <c:pt idx="266">
                    <c:v>Прочие работы, услуги</c:v>
                  </c:pt>
                  <c:pt idx="267">
                    <c:v>Культура и кинематография</c:v>
                  </c:pt>
                  <c:pt idx="268">
                    <c:v>Культура</c:v>
                  </c:pt>
                  <c:pt idx="269">
                    <c:v>МП«Развитие культуры, спорта и молодежной политики» </c:v>
                  </c:pt>
                  <c:pt idx="270">
                    <c:v>Подпрограммы "Организация досуга  жителей МО"</c:v>
                  </c:pt>
                  <c:pt idx="271">
                    <c:v> мероприятие   «  Содержание досуговых центров »</c:v>
                  </c:pt>
                  <c:pt idx="272">
                    <c:v>Осуществление функций органами местного самоуправления</c:v>
                  </c:pt>
                  <c:pt idx="273">
                    <c:v>Расходы на выплаты персоналу в целях обеспечения выполнения функций  государственными (муниципальными) органами, казенными учреждениями, органами управления государственными внебюджетными фондами </c:v>
                  </c:pt>
                  <c:pt idx="274">
                    <c:v>Фонд оплаты труда казенных учреждений</c:v>
                  </c:pt>
                  <c:pt idx="275">
                    <c:v>Заработная плата</c:v>
                  </c:pt>
                  <c:pt idx="276">
                    <c:v>Социальные несоциальные выплаты персоналу в денежной форме </c:v>
                  </c:pt>
                  <c:pt idx="277">
                    <c:v>Начисления на выплаты по оплате труда</c:v>
                  </c:pt>
                  <c:pt idx="278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муниципального образования</c:v>
                  </c:pt>
                  <c:pt idx="279">
                    <c:v>Закупка товаров, работ, услуг для обеспечения муниципальных нужд</c:v>
                  </c:pt>
                  <c:pt idx="280">
                    <c:v>Иные закупки товаров, работ и услуг для муниципальных  нужд</c:v>
                  </c:pt>
                  <c:pt idx="281">
                    <c:v>Прочая закупка товаров, работ и услуг для обеспечения муниципальных нужд</c:v>
                  </c:pt>
                  <c:pt idx="282">
                    <c:v>Прочие работы, услуги</c:v>
                  </c:pt>
                  <c:pt idx="283">
                    <c:v> "Увеличение стоимости прочих оборотных запасов (материалов)"</c:v>
                  </c:pt>
                  <c:pt idx="284">
                    <c:v>Уплата иных платежей</c:v>
                  </c:pt>
                  <c:pt idx="285">
                    <c:v>Штрафы за нарушение законодательства о налогах и сборах, законодательства о страховых взносах</c:v>
                  </c:pt>
                  <c:pt idx="286">
                    <c:v>Штрафы за нарушение законодательства о налогах и сборах, законодательства о страховых взносах</c:v>
                  </c:pt>
                  <c:pt idx="287">
                    <c:v>Штрафы за нарушение законодательства о закупках и нарушение условий контрактов (договоров)</c:v>
                  </c:pt>
                  <c:pt idx="288">
                    <c:v>Государственная программа Иркутской области   "Экономическое развитие и инновационная экономика"
развитие и инновационная экономика"
Государственная программа Иркутской области   "Экономическое
развитие и инновационная экономика"
</c:v>
                  </c:pt>
                  <c:pt idx="289">
                    <c:v>Государственная подпрограмма Иркутской области   "Экономическое развитие и инновационная экономика"
развитие и инновационная экономика"
Государственная программа Иркутской области   "Экономическое
развитие и инновационная экономика"
</c:v>
                  </c:pt>
                  <c:pt idx="290">
                    <c:v>Основное мероприятие "Обеспечение эффективного управления экономическим развитием Иркутской области".</c:v>
                  </c:pt>
                  <c:pt idx="291">
                    <c:v>Закупка товаров, работ, услуг для обеспечения муниципальных нужд</c:v>
                  </c:pt>
                  <c:pt idx="292">
                    <c:v>Иные закупки товаров, работ и услуг для муниципальных  нужд</c:v>
                  </c:pt>
                  <c:pt idx="293">
                    <c:v>Прочая закупка товаров, работ и услуг для обеспечения муниципальных нужд</c:v>
                  </c:pt>
                  <c:pt idx="294">
                    <c:v>Увеличение стоимости основных средств</c:v>
                  </c:pt>
                  <c:pt idx="295">
                    <c:v>ФИЗИЧЕСКАЯ КУЛЬТУРА И СПОРТ </c:v>
                  </c:pt>
                  <c:pt idx="296">
                    <c:v>ФИЗИЧЕСКАЯ КУЛЬТУРА  </c:v>
                  </c:pt>
                  <c:pt idx="297">
                    <c:v>МП«Развитие культуры, спорта и молодежной политики» </c:v>
                  </c:pt>
                  <c:pt idx="298">
                    <c:v>Подпрограммы "Развитие физической культуры и массового спорта "</c:v>
                  </c:pt>
                  <c:pt idx="299">
                    <c:v> мероприятие   «  Создание  систем оздоровление население средствами физической культуры и спорта  МО гг»</c:v>
                  </c:pt>
                  <c:pt idx="300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муниципального образования</c:v>
                  </c:pt>
                  <c:pt idx="301">
                    <c:v>Закупка товаров, работ, услуг для обеспечения муниципальных нужд</c:v>
                  </c:pt>
                  <c:pt idx="302">
                    <c:v>Иные закупки товаров, работ и услуг для муниципальных  нужд</c:v>
                  </c:pt>
                  <c:pt idx="303">
                    <c:v>Прочая закупка товаров, работ и услуг для обеспечения муниципальных нужд</c:v>
                  </c:pt>
                  <c:pt idx="304">
                    <c:v> "Увеличение стоимости прочих оборотных запасов (материалов)" КОСГУ относятся расходы по оплате договоров на приобретение (изготовление) прочих объектов, относящихся к материальным запасам, в том числе:</c:v>
                  </c:pt>
                  <c:pt idx="305">
                    <c:v>Социальная политика</c:v>
                  </c:pt>
                  <c:pt idx="306">
                    <c:v>Пенсионное обеспечение</c:v>
                  </c:pt>
                  <c:pt idx="307">
                    <c:v>Муниципальная программа    муниципального образования «Эффективное муниципальное управление»</c:v>
                  </c:pt>
                  <c:pt idx="308">
                    <c:v> подпрограмма «Социальное обеспечение»</c:v>
                  </c:pt>
                  <c:pt idx="309">
                    <c:v>мероприятие "Пенсия за выслугу лет муниципальным   служащим "</c:v>
                  </c:pt>
                  <c:pt idx="310">
                    <c:v>Пособия, компенсации и иные соц.выплаты гражданам, кроме публичных нормативных обязательств</c:v>
                  </c:pt>
                  <c:pt idx="311">
                    <c:v>Социальные выплаты гражданам, кроме публичных, нормативных, социальных выплат</c:v>
                  </c:pt>
                  <c:pt idx="312">
                    <c:v> "Пенсии, пособия, выплачиваемые работодателями, нанимателями бывшим работникам в денежной форме</c:v>
                  </c:pt>
                </c:lvl>
              </c:multiLvlStrCache>
            </c:multiLvlStrRef>
          </c:cat>
          <c:val>
            <c:numRef>
              <c:f>'сентябрь 2019'!$N$22:$N$467</c:f>
            </c:numRef>
          </c:val>
        </c:ser>
        <c:ser>
          <c:idx val="8"/>
          <c:order val="8"/>
          <c:invertIfNegative val="0"/>
          <c:cat>
            <c:multiLvlStrRef>
              <c:f>'сентябрь 2019'!$A$22:$F$467</c:f>
              <c:multiLvlStrCache>
                <c:ptCount val="313"/>
                <c:lvl>
                  <c:pt idx="1">
                    <c:v>КОСГУ</c:v>
                  </c:pt>
                  <c:pt idx="9">
                    <c:v>211</c:v>
                  </c:pt>
                  <c:pt idx="10">
                    <c:v>266</c:v>
                  </c:pt>
                  <c:pt idx="12">
                    <c:v>212</c:v>
                  </c:pt>
                  <c:pt idx="13">
                    <c:v>226</c:v>
                  </c:pt>
                  <c:pt idx="15">
                    <c:v>213</c:v>
                  </c:pt>
                  <c:pt idx="22">
                    <c:v>211</c:v>
                  </c:pt>
                  <c:pt idx="23">
                    <c:v>266</c:v>
                  </c:pt>
                  <c:pt idx="25">
                    <c:v>213</c:v>
                  </c:pt>
                  <c:pt idx="27">
                    <c:v>212</c:v>
                  </c:pt>
                  <c:pt idx="28">
                    <c:v>222</c:v>
                  </c:pt>
                  <c:pt idx="29">
                    <c:v>226</c:v>
                  </c:pt>
                  <c:pt idx="33">
                    <c:v>220</c:v>
                  </c:pt>
                  <c:pt idx="34">
                    <c:v>221</c:v>
                  </c:pt>
                  <c:pt idx="35">
                    <c:v>223</c:v>
                  </c:pt>
                  <c:pt idx="36">
                    <c:v>225</c:v>
                  </c:pt>
                  <c:pt idx="37">
                    <c:v>226</c:v>
                  </c:pt>
                  <c:pt idx="38">
                    <c:v>227</c:v>
                  </c:pt>
                  <c:pt idx="39">
                    <c:v>300</c:v>
                  </c:pt>
                  <c:pt idx="40">
                    <c:v>310</c:v>
                  </c:pt>
                  <c:pt idx="41">
                    <c:v>343</c:v>
                  </c:pt>
                  <c:pt idx="42">
                    <c:v>344</c:v>
                  </c:pt>
                  <c:pt idx="43">
                    <c:v>346</c:v>
                  </c:pt>
                  <c:pt idx="44">
                    <c:v>349</c:v>
                  </c:pt>
                  <c:pt idx="46">
                    <c:v>223</c:v>
                  </c:pt>
                  <c:pt idx="50">
                    <c:v>290</c:v>
                  </c:pt>
                  <c:pt idx="51">
                    <c:v>291</c:v>
                  </c:pt>
                  <c:pt idx="53">
                    <c:v>290</c:v>
                  </c:pt>
                  <c:pt idx="54">
                    <c:v>291</c:v>
                  </c:pt>
                  <c:pt idx="55">
                    <c:v>293</c:v>
                  </c:pt>
                  <c:pt idx="58">
                    <c:v>292</c:v>
                  </c:pt>
                  <c:pt idx="59">
                    <c:v>293</c:v>
                  </c:pt>
                  <c:pt idx="60">
                    <c:v>295</c:v>
                  </c:pt>
                  <c:pt idx="61">
                    <c:v>297</c:v>
                  </c:pt>
                  <c:pt idx="67">
                    <c:v>250</c:v>
                  </c:pt>
                  <c:pt idx="68">
                    <c:v>251</c:v>
                  </c:pt>
                  <c:pt idx="71">
                    <c:v>250</c:v>
                  </c:pt>
                  <c:pt idx="72">
                    <c:v>251</c:v>
                  </c:pt>
                  <c:pt idx="78">
                    <c:v>290</c:v>
                  </c:pt>
                  <c:pt idx="83">
                    <c:v>290</c:v>
                  </c:pt>
                  <c:pt idx="89">
                    <c:v>290</c:v>
                  </c:pt>
                  <c:pt idx="95">
                    <c:v>300</c:v>
                  </c:pt>
                  <c:pt idx="96">
                    <c:v>346</c:v>
                  </c:pt>
                  <c:pt idx="106">
                    <c:v>200</c:v>
                  </c:pt>
                  <c:pt idx="107">
                    <c:v>226</c:v>
                  </c:pt>
                  <c:pt idx="115">
                    <c:v>211</c:v>
                  </c:pt>
                  <c:pt idx="116">
                    <c:v>266</c:v>
                  </c:pt>
                  <c:pt idx="118">
                    <c:v>213</c:v>
                  </c:pt>
                  <c:pt idx="120">
                    <c:v>210</c:v>
                  </c:pt>
                  <c:pt idx="121">
                    <c:v>212</c:v>
                  </c:pt>
                  <c:pt idx="125">
                    <c:v>220</c:v>
                  </c:pt>
                  <c:pt idx="126">
                    <c:v>221</c:v>
                  </c:pt>
                  <c:pt idx="127">
                    <c:v>222</c:v>
                  </c:pt>
                  <c:pt idx="128">
                    <c:v>225</c:v>
                  </c:pt>
                  <c:pt idx="129">
                    <c:v>226</c:v>
                  </c:pt>
                  <c:pt idx="130">
                    <c:v>300</c:v>
                  </c:pt>
                  <c:pt idx="131">
                    <c:v>310</c:v>
                  </c:pt>
                  <c:pt idx="132">
                    <c:v>346</c:v>
                  </c:pt>
                  <c:pt idx="133">
                    <c:v>349</c:v>
                  </c:pt>
                  <c:pt idx="142">
                    <c:v>220</c:v>
                  </c:pt>
                  <c:pt idx="143">
                    <c:v>225</c:v>
                  </c:pt>
                  <c:pt idx="144">
                    <c:v>226</c:v>
                  </c:pt>
                  <c:pt idx="145">
                    <c:v>300</c:v>
                  </c:pt>
                  <c:pt idx="153">
                    <c:v>346</c:v>
                  </c:pt>
                  <c:pt idx="160">
                    <c:v>220</c:v>
                  </c:pt>
                  <c:pt idx="161">
                    <c:v>225</c:v>
                  </c:pt>
                  <c:pt idx="162">
                    <c:v>226</c:v>
                  </c:pt>
                  <c:pt idx="163">
                    <c:v>346</c:v>
                  </c:pt>
                  <c:pt idx="173">
                    <c:v>225</c:v>
                  </c:pt>
                  <c:pt idx="174">
                    <c:v>226</c:v>
                  </c:pt>
                  <c:pt idx="180">
                    <c:v>200</c:v>
                  </c:pt>
                  <c:pt idx="181">
                    <c:v>225</c:v>
                  </c:pt>
                  <c:pt idx="188">
                    <c:v>223</c:v>
                  </c:pt>
                  <c:pt idx="196">
                    <c:v>220</c:v>
                  </c:pt>
                  <c:pt idx="197">
                    <c:v>225</c:v>
                  </c:pt>
                  <c:pt idx="198">
                    <c:v>226</c:v>
                  </c:pt>
                  <c:pt idx="207">
                    <c:v>226</c:v>
                  </c:pt>
                  <c:pt idx="217">
                    <c:v>200</c:v>
                  </c:pt>
                  <c:pt idx="218">
                    <c:v>223</c:v>
                  </c:pt>
                  <c:pt idx="219">
                    <c:v>300</c:v>
                  </c:pt>
                  <c:pt idx="226">
                    <c:v>200</c:v>
                  </c:pt>
                  <c:pt idx="227">
                    <c:v>223</c:v>
                  </c:pt>
                  <c:pt idx="228">
                    <c:v>224</c:v>
                  </c:pt>
                  <c:pt idx="229">
                    <c:v>225</c:v>
                  </c:pt>
                  <c:pt idx="230">
                    <c:v>226</c:v>
                  </c:pt>
                  <c:pt idx="237">
                    <c:v>200</c:v>
                  </c:pt>
                  <c:pt idx="238">
                    <c:v>226</c:v>
                  </c:pt>
                  <c:pt idx="239">
                    <c:v>300</c:v>
                  </c:pt>
                  <c:pt idx="240">
                    <c:v>310</c:v>
                  </c:pt>
                  <c:pt idx="247">
                    <c:v>310</c:v>
                  </c:pt>
                  <c:pt idx="257">
                    <c:v>226</c:v>
                  </c:pt>
                  <c:pt idx="266">
                    <c:v>226</c:v>
                  </c:pt>
                  <c:pt idx="275">
                    <c:v>211</c:v>
                  </c:pt>
                  <c:pt idx="276">
                    <c:v>266</c:v>
                  </c:pt>
                  <c:pt idx="277">
                    <c:v>213</c:v>
                  </c:pt>
                  <c:pt idx="282">
                    <c:v>226</c:v>
                  </c:pt>
                  <c:pt idx="283">
                    <c:v>346</c:v>
                  </c:pt>
                  <c:pt idx="286">
                    <c:v>292</c:v>
                  </c:pt>
                  <c:pt idx="287">
                    <c:v>293</c:v>
                  </c:pt>
                  <c:pt idx="294">
                    <c:v>310</c:v>
                  </c:pt>
                  <c:pt idx="304">
                    <c:v>346</c:v>
                  </c:pt>
                  <c:pt idx="312">
                    <c:v>264</c:v>
                  </c:pt>
                </c:lvl>
                <c:lvl>
                  <c:pt idx="1">
                    <c:v>КВР</c:v>
                  </c:pt>
                  <c:pt idx="7">
                    <c:v>120</c:v>
                  </c:pt>
                  <c:pt idx="8">
                    <c:v>121</c:v>
                  </c:pt>
                  <c:pt idx="9">
                    <c:v>121</c:v>
                  </c:pt>
                  <c:pt idx="10">
                    <c:v>121</c:v>
                  </c:pt>
                  <c:pt idx="11">
                    <c:v>122</c:v>
                  </c:pt>
                  <c:pt idx="12">
                    <c:v>122</c:v>
                  </c:pt>
                  <c:pt idx="13">
                    <c:v>122</c:v>
                  </c:pt>
                  <c:pt idx="14">
                    <c:v>129</c:v>
                  </c:pt>
                  <c:pt idx="15">
                    <c:v>129</c:v>
                  </c:pt>
                  <c:pt idx="19">
                    <c:v>100</c:v>
                  </c:pt>
                  <c:pt idx="20">
                    <c:v>120</c:v>
                  </c:pt>
                  <c:pt idx="21">
                    <c:v>121</c:v>
                  </c:pt>
                  <c:pt idx="22">
                    <c:v>121</c:v>
                  </c:pt>
                  <c:pt idx="23">
                    <c:v>121</c:v>
                  </c:pt>
                  <c:pt idx="24">
                    <c:v>129</c:v>
                  </c:pt>
                  <c:pt idx="25">
                    <c:v>129</c:v>
                  </c:pt>
                  <c:pt idx="26">
                    <c:v>122</c:v>
                  </c:pt>
                  <c:pt idx="27">
                    <c:v>122</c:v>
                  </c:pt>
                  <c:pt idx="28">
                    <c:v>122</c:v>
                  </c:pt>
                  <c:pt idx="29">
                    <c:v>122</c:v>
                  </c:pt>
                  <c:pt idx="30">
                    <c:v>200</c:v>
                  </c:pt>
                  <c:pt idx="31">
                    <c:v>240</c:v>
                  </c:pt>
                  <c:pt idx="32">
                    <c:v>244</c:v>
                  </c:pt>
                  <c:pt idx="33">
                    <c:v>244</c:v>
                  </c:pt>
                  <c:pt idx="34">
                    <c:v>244</c:v>
                  </c:pt>
                  <c:pt idx="35">
                    <c:v>244</c:v>
                  </c:pt>
                  <c:pt idx="36">
                    <c:v>244</c:v>
                  </c:pt>
                  <c:pt idx="37">
                    <c:v>244</c:v>
                  </c:pt>
                  <c:pt idx="38">
                    <c:v>244</c:v>
                  </c:pt>
                  <c:pt idx="39">
                    <c:v>244</c:v>
                  </c:pt>
                  <c:pt idx="40">
                    <c:v>244</c:v>
                  </c:pt>
                  <c:pt idx="41">
                    <c:v>244</c:v>
                  </c:pt>
                  <c:pt idx="42">
                    <c:v>244</c:v>
                  </c:pt>
                  <c:pt idx="43">
                    <c:v>244</c:v>
                  </c:pt>
                  <c:pt idx="44">
                    <c:v>244</c:v>
                  </c:pt>
                  <c:pt idx="45">
                    <c:v>247</c:v>
                  </c:pt>
                  <c:pt idx="46">
                    <c:v>247</c:v>
                  </c:pt>
                  <c:pt idx="47">
                    <c:v>800</c:v>
                  </c:pt>
                  <c:pt idx="48">
                    <c:v>850</c:v>
                  </c:pt>
                  <c:pt idx="49">
                    <c:v>851</c:v>
                  </c:pt>
                  <c:pt idx="50">
                    <c:v>851</c:v>
                  </c:pt>
                  <c:pt idx="51">
                    <c:v>851</c:v>
                  </c:pt>
                  <c:pt idx="52">
                    <c:v>852</c:v>
                  </c:pt>
                  <c:pt idx="53">
                    <c:v>852</c:v>
                  </c:pt>
                  <c:pt idx="54">
                    <c:v>852</c:v>
                  </c:pt>
                  <c:pt idx="55">
                    <c:v>852</c:v>
                  </c:pt>
                  <c:pt idx="57">
                    <c:v>853</c:v>
                  </c:pt>
                  <c:pt idx="58">
                    <c:v>853</c:v>
                  </c:pt>
                  <c:pt idx="59">
                    <c:v>853</c:v>
                  </c:pt>
                  <c:pt idx="60">
                    <c:v>853</c:v>
                  </c:pt>
                  <c:pt idx="61">
                    <c:v>853</c:v>
                  </c:pt>
                  <c:pt idx="65">
                    <c:v>500</c:v>
                  </c:pt>
                  <c:pt idx="66">
                    <c:v>540</c:v>
                  </c:pt>
                  <c:pt idx="67">
                    <c:v>540</c:v>
                  </c:pt>
                  <c:pt idx="68">
                    <c:v>540</c:v>
                  </c:pt>
                  <c:pt idx="69">
                    <c:v>500</c:v>
                  </c:pt>
                  <c:pt idx="70">
                    <c:v>540</c:v>
                  </c:pt>
                  <c:pt idx="71">
                    <c:v>540</c:v>
                  </c:pt>
                  <c:pt idx="72">
                    <c:v>540</c:v>
                  </c:pt>
                  <c:pt idx="76">
                    <c:v>800</c:v>
                  </c:pt>
                  <c:pt idx="77">
                    <c:v>880</c:v>
                  </c:pt>
                  <c:pt idx="78">
                    <c:v>880</c:v>
                  </c:pt>
                  <c:pt idx="81">
                    <c:v>800</c:v>
                  </c:pt>
                  <c:pt idx="82">
                    <c:v>880</c:v>
                  </c:pt>
                  <c:pt idx="83">
                    <c:v>880</c:v>
                  </c:pt>
                  <c:pt idx="87">
                    <c:v>800</c:v>
                  </c:pt>
                  <c:pt idx="88">
                    <c:v>870</c:v>
                  </c:pt>
                  <c:pt idx="89">
                    <c:v>870</c:v>
                  </c:pt>
                  <c:pt idx="92">
                    <c:v>200</c:v>
                  </c:pt>
                  <c:pt idx="93">
                    <c:v>240</c:v>
                  </c:pt>
                  <c:pt idx="94">
                    <c:v>244</c:v>
                  </c:pt>
                  <c:pt idx="95">
                    <c:v>244</c:v>
                  </c:pt>
                  <c:pt idx="96">
                    <c:v>244</c:v>
                  </c:pt>
                  <c:pt idx="103">
                    <c:v>200</c:v>
                  </c:pt>
                  <c:pt idx="104">
                    <c:v>240</c:v>
                  </c:pt>
                  <c:pt idx="105">
                    <c:v>244</c:v>
                  </c:pt>
                  <c:pt idx="106">
                    <c:v>244</c:v>
                  </c:pt>
                  <c:pt idx="107">
                    <c:v>244</c:v>
                  </c:pt>
                  <c:pt idx="112">
                    <c:v>100</c:v>
                  </c:pt>
                  <c:pt idx="113">
                    <c:v>120</c:v>
                  </c:pt>
                  <c:pt idx="114">
                    <c:v>121</c:v>
                  </c:pt>
                  <c:pt idx="115">
                    <c:v>121</c:v>
                  </c:pt>
                  <c:pt idx="116">
                    <c:v>121</c:v>
                  </c:pt>
                  <c:pt idx="117">
                    <c:v>129</c:v>
                  </c:pt>
                  <c:pt idx="118">
                    <c:v>129</c:v>
                  </c:pt>
                  <c:pt idx="119">
                    <c:v>122</c:v>
                  </c:pt>
                  <c:pt idx="120">
                    <c:v>122</c:v>
                  </c:pt>
                  <c:pt idx="121">
                    <c:v>122</c:v>
                  </c:pt>
                  <c:pt idx="122">
                    <c:v>200</c:v>
                  </c:pt>
                  <c:pt idx="123">
                    <c:v>240</c:v>
                  </c:pt>
                  <c:pt idx="124">
                    <c:v>244</c:v>
                  </c:pt>
                  <c:pt idx="125">
                    <c:v>244</c:v>
                  </c:pt>
                  <c:pt idx="126">
                    <c:v>244</c:v>
                  </c:pt>
                  <c:pt idx="127">
                    <c:v>244</c:v>
                  </c:pt>
                  <c:pt idx="128">
                    <c:v>244</c:v>
                  </c:pt>
                  <c:pt idx="129">
                    <c:v>244</c:v>
                  </c:pt>
                  <c:pt idx="130">
                    <c:v>244</c:v>
                  </c:pt>
                  <c:pt idx="131">
                    <c:v>244</c:v>
                  </c:pt>
                  <c:pt idx="132">
                    <c:v>244</c:v>
                  </c:pt>
                  <c:pt idx="133">
                    <c:v>244</c:v>
                  </c:pt>
                  <c:pt idx="139">
                    <c:v>200</c:v>
                  </c:pt>
                  <c:pt idx="140">
                    <c:v>240</c:v>
                  </c:pt>
                  <c:pt idx="141">
                    <c:v>244</c:v>
                  </c:pt>
                  <c:pt idx="142">
                    <c:v>244</c:v>
                  </c:pt>
                  <c:pt idx="143">
                    <c:v>244</c:v>
                  </c:pt>
                  <c:pt idx="144">
                    <c:v>244</c:v>
                  </c:pt>
                  <c:pt idx="145">
                    <c:v>244</c:v>
                  </c:pt>
                  <c:pt idx="150">
                    <c:v>200</c:v>
                  </c:pt>
                  <c:pt idx="151">
                    <c:v>240</c:v>
                  </c:pt>
                  <c:pt idx="152">
                    <c:v>244</c:v>
                  </c:pt>
                  <c:pt idx="153">
                    <c:v>244</c:v>
                  </c:pt>
                  <c:pt idx="157">
                    <c:v>200</c:v>
                  </c:pt>
                  <c:pt idx="158">
                    <c:v>240</c:v>
                  </c:pt>
                  <c:pt idx="159">
                    <c:v>244</c:v>
                  </c:pt>
                  <c:pt idx="160">
                    <c:v>244</c:v>
                  </c:pt>
                  <c:pt idx="161">
                    <c:v>244</c:v>
                  </c:pt>
                  <c:pt idx="162">
                    <c:v>244</c:v>
                  </c:pt>
                  <c:pt idx="163">
                    <c:v>244</c:v>
                  </c:pt>
                  <c:pt idx="170">
                    <c:v>200</c:v>
                  </c:pt>
                  <c:pt idx="171">
                    <c:v>240</c:v>
                  </c:pt>
                  <c:pt idx="172">
                    <c:v>244</c:v>
                  </c:pt>
                  <c:pt idx="173">
                    <c:v>244</c:v>
                  </c:pt>
                  <c:pt idx="174">
                    <c:v>244</c:v>
                  </c:pt>
                  <c:pt idx="177">
                    <c:v>200</c:v>
                  </c:pt>
                  <c:pt idx="178">
                    <c:v>240</c:v>
                  </c:pt>
                  <c:pt idx="179">
                    <c:v>244</c:v>
                  </c:pt>
                  <c:pt idx="180">
                    <c:v>244</c:v>
                  </c:pt>
                  <c:pt idx="181">
                    <c:v>244</c:v>
                  </c:pt>
                  <c:pt idx="185">
                    <c:v>200</c:v>
                  </c:pt>
                  <c:pt idx="186">
                    <c:v>240</c:v>
                  </c:pt>
                  <c:pt idx="187">
                    <c:v>247</c:v>
                  </c:pt>
                  <c:pt idx="188">
                    <c:v>247</c:v>
                  </c:pt>
                  <c:pt idx="193">
                    <c:v>200</c:v>
                  </c:pt>
                  <c:pt idx="194">
                    <c:v>240</c:v>
                  </c:pt>
                  <c:pt idx="195">
                    <c:v>244</c:v>
                  </c:pt>
                  <c:pt idx="196">
                    <c:v>244</c:v>
                  </c:pt>
                  <c:pt idx="197">
                    <c:v>244</c:v>
                  </c:pt>
                  <c:pt idx="198">
                    <c:v>244</c:v>
                  </c:pt>
                  <c:pt idx="204">
                    <c:v>200</c:v>
                  </c:pt>
                  <c:pt idx="205">
                    <c:v>240</c:v>
                  </c:pt>
                  <c:pt idx="206">
                    <c:v>244</c:v>
                  </c:pt>
                  <c:pt idx="207">
                    <c:v>244</c:v>
                  </c:pt>
                  <c:pt idx="214">
                    <c:v>200</c:v>
                  </c:pt>
                  <c:pt idx="215">
                    <c:v>240</c:v>
                  </c:pt>
                  <c:pt idx="216">
                    <c:v>247</c:v>
                  </c:pt>
                  <c:pt idx="217">
                    <c:v>244</c:v>
                  </c:pt>
                  <c:pt idx="218">
                    <c:v>247</c:v>
                  </c:pt>
                  <c:pt idx="219">
                    <c:v>244</c:v>
                  </c:pt>
                  <c:pt idx="223">
                    <c:v>200</c:v>
                  </c:pt>
                  <c:pt idx="224">
                    <c:v>240</c:v>
                  </c:pt>
                  <c:pt idx="225">
                    <c:v>244</c:v>
                  </c:pt>
                  <c:pt idx="226">
                    <c:v>244</c:v>
                  </c:pt>
                  <c:pt idx="227">
                    <c:v>244</c:v>
                  </c:pt>
                  <c:pt idx="228">
                    <c:v>244</c:v>
                  </c:pt>
                  <c:pt idx="229">
                    <c:v>244</c:v>
                  </c:pt>
                  <c:pt idx="230">
                    <c:v>244</c:v>
                  </c:pt>
                  <c:pt idx="234">
                    <c:v>200</c:v>
                  </c:pt>
                  <c:pt idx="235">
                    <c:v>240</c:v>
                  </c:pt>
                  <c:pt idx="236">
                    <c:v>244</c:v>
                  </c:pt>
                  <c:pt idx="237">
                    <c:v>244</c:v>
                  </c:pt>
                  <c:pt idx="238">
                    <c:v>244</c:v>
                  </c:pt>
                  <c:pt idx="239">
                    <c:v>244</c:v>
                  </c:pt>
                  <c:pt idx="240">
                    <c:v>244</c:v>
                  </c:pt>
                  <c:pt idx="244">
                    <c:v>240</c:v>
                  </c:pt>
                  <c:pt idx="245">
                    <c:v>244</c:v>
                  </c:pt>
                  <c:pt idx="246">
                    <c:v>244</c:v>
                  </c:pt>
                  <c:pt idx="247">
                    <c:v>244</c:v>
                  </c:pt>
                  <c:pt idx="254">
                    <c:v>200</c:v>
                  </c:pt>
                  <c:pt idx="255">
                    <c:v>240</c:v>
                  </c:pt>
                  <c:pt idx="256">
                    <c:v>244</c:v>
                  </c:pt>
                  <c:pt idx="257">
                    <c:v>244</c:v>
                  </c:pt>
                  <c:pt idx="263">
                    <c:v>200</c:v>
                  </c:pt>
                  <c:pt idx="264">
                    <c:v>240</c:v>
                  </c:pt>
                  <c:pt idx="265">
                    <c:v>244</c:v>
                  </c:pt>
                  <c:pt idx="266">
                    <c:v>244</c:v>
                  </c:pt>
                  <c:pt idx="273">
                    <c:v>100</c:v>
                  </c:pt>
                  <c:pt idx="274">
                    <c:v>111</c:v>
                  </c:pt>
                  <c:pt idx="275">
                    <c:v>111</c:v>
                  </c:pt>
                  <c:pt idx="276">
                    <c:v>111</c:v>
                  </c:pt>
                  <c:pt idx="277">
                    <c:v>119</c:v>
                  </c:pt>
                  <c:pt idx="279">
                    <c:v>200</c:v>
                  </c:pt>
                  <c:pt idx="280">
                    <c:v>240</c:v>
                  </c:pt>
                  <c:pt idx="281">
                    <c:v>244</c:v>
                  </c:pt>
                  <c:pt idx="282">
                    <c:v>244</c:v>
                  </c:pt>
                  <c:pt idx="283">
                    <c:v>244</c:v>
                  </c:pt>
                  <c:pt idx="285">
                    <c:v>853</c:v>
                  </c:pt>
                  <c:pt idx="286">
                    <c:v>853</c:v>
                  </c:pt>
                  <c:pt idx="287">
                    <c:v>853</c:v>
                  </c:pt>
                  <c:pt idx="291">
                    <c:v>240</c:v>
                  </c:pt>
                  <c:pt idx="292">
                    <c:v>244</c:v>
                  </c:pt>
                  <c:pt idx="293">
                    <c:v>244</c:v>
                  </c:pt>
                  <c:pt idx="294">
                    <c:v>244</c:v>
                  </c:pt>
                  <c:pt idx="301">
                    <c:v>200</c:v>
                  </c:pt>
                  <c:pt idx="302">
                    <c:v>240</c:v>
                  </c:pt>
                  <c:pt idx="303">
                    <c:v>244</c:v>
                  </c:pt>
                  <c:pt idx="304">
                    <c:v>244</c:v>
                  </c:pt>
                  <c:pt idx="310">
                    <c:v>320</c:v>
                  </c:pt>
                  <c:pt idx="311">
                    <c:v>321</c:v>
                  </c:pt>
                  <c:pt idx="312">
                    <c:v>321</c:v>
                  </c:pt>
                </c:lvl>
                <c:lvl>
                  <c:pt idx="1">
                    <c:v>КЦСР</c:v>
                  </c:pt>
                  <c:pt idx="3">
                    <c:v>41 0 00 0000</c:v>
                  </c:pt>
                  <c:pt idx="4">
                    <c:v>41 1 00 00000</c:v>
                  </c:pt>
                  <c:pt idx="5">
                    <c:v>41 1 01 00000</c:v>
                  </c:pt>
                  <c:pt idx="6">
                    <c:v>41 1 01 00000</c:v>
                  </c:pt>
                  <c:pt idx="7">
                    <c:v>41 1 01 80110</c:v>
                  </c:pt>
                  <c:pt idx="8">
                    <c:v>41 1 01 80110</c:v>
                  </c:pt>
                  <c:pt idx="9">
                    <c:v>41 1 01 80110</c:v>
                  </c:pt>
                  <c:pt idx="10">
                    <c:v>41 1 01 80110</c:v>
                  </c:pt>
                  <c:pt idx="12">
                    <c:v>41 1 01 80190</c:v>
                  </c:pt>
                  <c:pt idx="13">
                    <c:v>41 1 01 80190</c:v>
                  </c:pt>
                  <c:pt idx="14">
                    <c:v>41 1 01 80110</c:v>
                  </c:pt>
                  <c:pt idx="15">
                    <c:v>41 1 01 80110</c:v>
                  </c:pt>
                  <c:pt idx="17">
                    <c:v>41 1 00 00000</c:v>
                  </c:pt>
                  <c:pt idx="18">
                    <c:v>41 1 02 0000</c:v>
                  </c:pt>
                  <c:pt idx="19">
                    <c:v>41 1 02 80110</c:v>
                  </c:pt>
                  <c:pt idx="20">
                    <c:v>41 1 02 80110</c:v>
                  </c:pt>
                  <c:pt idx="21">
                    <c:v>41 1 02 80110</c:v>
                  </c:pt>
                  <c:pt idx="22">
                    <c:v>41 1 02 80110</c:v>
                  </c:pt>
                  <c:pt idx="23">
                    <c:v>41 1 02 80110</c:v>
                  </c:pt>
                  <c:pt idx="24">
                    <c:v>41 1 02 80110</c:v>
                  </c:pt>
                  <c:pt idx="25">
                    <c:v>41 1 02 80110</c:v>
                  </c:pt>
                  <c:pt idx="26">
                    <c:v>41 1 02 80190</c:v>
                  </c:pt>
                  <c:pt idx="27">
                    <c:v>41 1 02 80190</c:v>
                  </c:pt>
                  <c:pt idx="28">
                    <c:v>41 1 02 80190</c:v>
                  </c:pt>
                  <c:pt idx="29">
                    <c:v>41 1 02 80190</c:v>
                  </c:pt>
                  <c:pt idx="30">
                    <c:v>41 1 02 80190</c:v>
                  </c:pt>
                  <c:pt idx="31">
                    <c:v>41 1 02 80190</c:v>
                  </c:pt>
                  <c:pt idx="32">
                    <c:v>41 1 02 80190</c:v>
                  </c:pt>
                  <c:pt idx="33">
                    <c:v>41 1 02 80190</c:v>
                  </c:pt>
                  <c:pt idx="34">
                    <c:v>41 1 02 80190</c:v>
                  </c:pt>
                  <c:pt idx="35">
                    <c:v>41 1 0280190</c:v>
                  </c:pt>
                  <c:pt idx="36">
                    <c:v>41 1 02 80190</c:v>
                  </c:pt>
                  <c:pt idx="37">
                    <c:v>41 1 02 80190</c:v>
                  </c:pt>
                  <c:pt idx="38">
                    <c:v>41 1 02 80190</c:v>
                  </c:pt>
                  <c:pt idx="39">
                    <c:v>41 1 02 80190</c:v>
                  </c:pt>
                  <c:pt idx="40">
                    <c:v>41 1 02 80190</c:v>
                  </c:pt>
                  <c:pt idx="41">
                    <c:v>41 1 02 80190</c:v>
                  </c:pt>
                  <c:pt idx="42">
                    <c:v>41 1 02 80190</c:v>
                  </c:pt>
                  <c:pt idx="43">
                    <c:v>41 1 02 80190</c:v>
                  </c:pt>
                  <c:pt idx="44">
                    <c:v>41 1 02 80190</c:v>
                  </c:pt>
                  <c:pt idx="45">
                    <c:v>41 1 02 80190</c:v>
                  </c:pt>
                  <c:pt idx="46">
                    <c:v>41 1 02 80190</c:v>
                  </c:pt>
                  <c:pt idx="47">
                    <c:v>41 1 02 89999</c:v>
                  </c:pt>
                  <c:pt idx="48">
                    <c:v>41 1 02 89999</c:v>
                  </c:pt>
                  <c:pt idx="49">
                    <c:v>41 1 02 89999</c:v>
                  </c:pt>
                  <c:pt idx="50">
                    <c:v>41 1 02 89999</c:v>
                  </c:pt>
                  <c:pt idx="51">
                    <c:v>41 1 02 89999</c:v>
                  </c:pt>
                  <c:pt idx="52">
                    <c:v>41 1 02 89999</c:v>
                  </c:pt>
                  <c:pt idx="53">
                    <c:v>41 1 02 801190</c:v>
                  </c:pt>
                  <c:pt idx="54">
                    <c:v>41 1 02 89999</c:v>
                  </c:pt>
                  <c:pt idx="55">
                    <c:v>41 1 02 89999</c:v>
                  </c:pt>
                  <c:pt idx="56">
                    <c:v>41 1 02 801190</c:v>
                  </c:pt>
                  <c:pt idx="57">
                    <c:v>41 1 02 89999</c:v>
                  </c:pt>
                  <c:pt idx="58">
                    <c:v>41 1 02 89999</c:v>
                  </c:pt>
                  <c:pt idx="59">
                    <c:v>41 1 02 89999</c:v>
                  </c:pt>
                  <c:pt idx="60">
                    <c:v>41 1 02 89999</c:v>
                  </c:pt>
                  <c:pt idx="61">
                    <c:v>41 1 02 801190</c:v>
                  </c:pt>
                  <c:pt idx="63">
                    <c:v>77 0 03 83190</c:v>
                  </c:pt>
                  <c:pt idx="64">
                    <c:v>77 0 03 83190</c:v>
                  </c:pt>
                  <c:pt idx="65">
                    <c:v>77 0 03 83190</c:v>
                  </c:pt>
                  <c:pt idx="66">
                    <c:v>77 0 03 83190</c:v>
                  </c:pt>
                  <c:pt idx="67">
                    <c:v>77 0 03 83190</c:v>
                  </c:pt>
                  <c:pt idx="68">
                    <c:v>77 0 03 83190</c:v>
                  </c:pt>
                  <c:pt idx="69">
                    <c:v>77 0 03 84190</c:v>
                  </c:pt>
                  <c:pt idx="70">
                    <c:v>77 0 03 84190</c:v>
                  </c:pt>
                  <c:pt idx="71">
                    <c:v>77 0 03 84190</c:v>
                  </c:pt>
                  <c:pt idx="72">
                    <c:v>77 0 03 84190</c:v>
                  </c:pt>
                  <c:pt idx="73">
                    <c:v>90 0 00 00000</c:v>
                  </c:pt>
                  <c:pt idx="74">
                    <c:v>90 2 00 00000</c:v>
                  </c:pt>
                  <c:pt idx="75">
                    <c:v>90 2  01 00000</c:v>
                  </c:pt>
                  <c:pt idx="76">
                    <c:v>90 2 01 89999</c:v>
                  </c:pt>
                  <c:pt idx="77">
                    <c:v>90 2 01 89999</c:v>
                  </c:pt>
                  <c:pt idx="78">
                    <c:v>90 2 01 89999</c:v>
                  </c:pt>
                  <c:pt idx="79">
                    <c:v>90 2 00 00000</c:v>
                  </c:pt>
                  <c:pt idx="80">
                    <c:v>90 2 02 00000</c:v>
                  </c:pt>
                  <c:pt idx="81">
                    <c:v>90 2 02 89999</c:v>
                  </c:pt>
                  <c:pt idx="82">
                    <c:v>90 2 02 89999</c:v>
                  </c:pt>
                  <c:pt idx="83">
                    <c:v>90 2 02 89999</c:v>
                  </c:pt>
                  <c:pt idx="84">
                    <c:v>90 2 02 89999</c:v>
                  </c:pt>
                  <c:pt idx="85">
                    <c:v>77 0 04 80000</c:v>
                  </c:pt>
                  <c:pt idx="86">
                    <c:v>77 0 04 89160</c:v>
                  </c:pt>
                  <c:pt idx="87">
                    <c:v>77 0 04 89160</c:v>
                  </c:pt>
                  <c:pt idx="88">
                    <c:v>77 0 04 89160</c:v>
                  </c:pt>
                  <c:pt idx="89">
                    <c:v>77 0 04 89160</c:v>
                  </c:pt>
                  <c:pt idx="91">
                    <c:v>90 А 01 73150</c:v>
                  </c:pt>
                  <c:pt idx="92">
                    <c:v>90 А 01 73150</c:v>
                  </c:pt>
                  <c:pt idx="93">
                    <c:v>90 А 01 73150</c:v>
                  </c:pt>
                  <c:pt idx="94">
                    <c:v>90 А 01 73150</c:v>
                  </c:pt>
                  <c:pt idx="95">
                    <c:v>90 А 01 73150</c:v>
                  </c:pt>
                  <c:pt idx="96">
                    <c:v>90 А 01 73150</c:v>
                  </c:pt>
                  <c:pt idx="97">
                    <c:v>31 0 00 00000</c:v>
                  </c:pt>
                  <c:pt idx="98">
                    <c:v>41 0 00 00000</c:v>
                  </c:pt>
                  <c:pt idx="99">
                    <c:v>41 2 00 00000</c:v>
                  </c:pt>
                  <c:pt idx="100">
                    <c:v>41 2 01 00000</c:v>
                  </c:pt>
                  <c:pt idx="101">
                    <c:v>41 2 01 89999</c:v>
                  </c:pt>
                  <c:pt idx="102">
                    <c:v>41 2 01 89999</c:v>
                  </c:pt>
                  <c:pt idx="103">
                    <c:v>41 2 01 89999</c:v>
                  </c:pt>
                  <c:pt idx="104">
                    <c:v>41 2 01 89999</c:v>
                  </c:pt>
                  <c:pt idx="105">
                    <c:v>41 2 01 89999</c:v>
                  </c:pt>
                  <c:pt idx="106">
                    <c:v>41 2 01 89999</c:v>
                  </c:pt>
                  <c:pt idx="107">
                    <c:v>41 2 01 89999</c:v>
                  </c:pt>
                  <c:pt idx="110">
                    <c:v>90А0151180</c:v>
                  </c:pt>
                  <c:pt idx="111">
                    <c:v>90А0151180</c:v>
                  </c:pt>
                  <c:pt idx="112">
                    <c:v>90А0151180</c:v>
                  </c:pt>
                  <c:pt idx="113">
                    <c:v>90А0151180</c:v>
                  </c:pt>
                  <c:pt idx="114">
                    <c:v>90А0151180</c:v>
                  </c:pt>
                  <c:pt idx="115">
                    <c:v>90А0151180</c:v>
                  </c:pt>
                  <c:pt idx="116">
                    <c:v>90А0151180</c:v>
                  </c:pt>
                  <c:pt idx="117">
                    <c:v>90А0151180</c:v>
                  </c:pt>
                  <c:pt idx="118">
                    <c:v>90А0151180</c:v>
                  </c:pt>
                  <c:pt idx="119">
                    <c:v>90А0151180</c:v>
                  </c:pt>
                  <c:pt idx="120">
                    <c:v>90А0151180</c:v>
                  </c:pt>
                  <c:pt idx="121">
                    <c:v>90А0151180</c:v>
                  </c:pt>
                  <c:pt idx="122">
                    <c:v>90А0151180</c:v>
                  </c:pt>
                  <c:pt idx="123">
                    <c:v>90А0151180</c:v>
                  </c:pt>
                  <c:pt idx="124">
                    <c:v>90А0151180</c:v>
                  </c:pt>
                  <c:pt idx="125">
                    <c:v>90А0151180</c:v>
                  </c:pt>
                  <c:pt idx="126">
                    <c:v>90А0151180</c:v>
                  </c:pt>
                  <c:pt idx="127">
                    <c:v>90А0151180</c:v>
                  </c:pt>
                  <c:pt idx="128">
                    <c:v>90А0151180</c:v>
                  </c:pt>
                  <c:pt idx="129">
                    <c:v>90А0151180</c:v>
                  </c:pt>
                  <c:pt idx="130">
                    <c:v>90А0151180</c:v>
                  </c:pt>
                  <c:pt idx="131">
                    <c:v>90А0151180</c:v>
                  </c:pt>
                  <c:pt idx="132">
                    <c:v>90А0151180</c:v>
                  </c:pt>
                  <c:pt idx="133">
                    <c:v>90А0151180</c:v>
                  </c:pt>
                  <c:pt idx="135">
                    <c:v>42 0 00 00000</c:v>
                  </c:pt>
                  <c:pt idx="136">
                    <c:v>42 3 00 00000</c:v>
                  </c:pt>
                  <c:pt idx="137">
                    <c:v>42 3 01 00000</c:v>
                  </c:pt>
                  <c:pt idx="138">
                    <c:v>42 3 01 89999</c:v>
                  </c:pt>
                  <c:pt idx="139">
                    <c:v>42 3 01 89999</c:v>
                  </c:pt>
                  <c:pt idx="140">
                    <c:v>42 3 01 89999</c:v>
                  </c:pt>
                  <c:pt idx="141">
                    <c:v>42 3 01 89999</c:v>
                  </c:pt>
                  <c:pt idx="142">
                    <c:v>42 3 01 89999</c:v>
                  </c:pt>
                  <c:pt idx="143">
                    <c:v>42 3 01 89999</c:v>
                  </c:pt>
                  <c:pt idx="144">
                    <c:v>42 3 01 89999</c:v>
                  </c:pt>
                  <c:pt idx="145">
                    <c:v>42 3 01 89999</c:v>
                  </c:pt>
                  <c:pt idx="147">
                    <c:v>42 0 00 0000</c:v>
                  </c:pt>
                  <c:pt idx="148">
                    <c:v>42 5 00 00000</c:v>
                  </c:pt>
                  <c:pt idx="149">
                    <c:v>42 5 02 89999</c:v>
                  </c:pt>
                  <c:pt idx="150">
                    <c:v>42 5 02 89999</c:v>
                  </c:pt>
                  <c:pt idx="151">
                    <c:v>42 5 02 89999</c:v>
                  </c:pt>
                  <c:pt idx="152">
                    <c:v>42 5 02 89999</c:v>
                  </c:pt>
                  <c:pt idx="153">
                    <c:v>42 5 02 89999</c:v>
                  </c:pt>
                  <c:pt idx="154">
                    <c:v>42 1 00 0000</c:v>
                  </c:pt>
                  <c:pt idx="155">
                    <c:v>42 1 01 89999</c:v>
                  </c:pt>
                  <c:pt idx="156">
                    <c:v>42 1 01 89999</c:v>
                  </c:pt>
                  <c:pt idx="157">
                    <c:v>42 1 01 89999</c:v>
                  </c:pt>
                  <c:pt idx="158">
                    <c:v>42 1 01 89999</c:v>
                  </c:pt>
                  <c:pt idx="159">
                    <c:v>42 1 01 89999</c:v>
                  </c:pt>
                  <c:pt idx="160">
                    <c:v>42 1 01 89999</c:v>
                  </c:pt>
                  <c:pt idx="161">
                    <c:v>42 1 01 89999</c:v>
                  </c:pt>
                  <c:pt idx="162">
                    <c:v>42 1 01 89999</c:v>
                  </c:pt>
                  <c:pt idx="163">
                    <c:v>42 1 01 89999</c:v>
                  </c:pt>
                  <c:pt idx="165">
                    <c:v>43 0 00 00000</c:v>
                  </c:pt>
                  <c:pt idx="166">
                    <c:v>43 0 00 00000</c:v>
                  </c:pt>
                  <c:pt idx="167">
                    <c:v>43 1 00 00000</c:v>
                  </c:pt>
                  <c:pt idx="168">
                    <c:v>43 1 01 89999</c:v>
                  </c:pt>
                  <c:pt idx="169">
                    <c:v>43 1 01 89999</c:v>
                  </c:pt>
                  <c:pt idx="170">
                    <c:v>43 1 01 89999</c:v>
                  </c:pt>
                  <c:pt idx="171">
                    <c:v>43 1 01 89999</c:v>
                  </c:pt>
                  <c:pt idx="172">
                    <c:v>43 1 01 89999</c:v>
                  </c:pt>
                  <c:pt idx="173">
                    <c:v>43 1 01 89999</c:v>
                  </c:pt>
                  <c:pt idx="174">
                    <c:v>33 1 01 89999</c:v>
                  </c:pt>
                  <c:pt idx="175">
                    <c:v>43 102 89999</c:v>
                  </c:pt>
                  <c:pt idx="176">
                    <c:v>43 102 89999</c:v>
                  </c:pt>
                  <c:pt idx="177">
                    <c:v>43 102 89999</c:v>
                  </c:pt>
                  <c:pt idx="178">
                    <c:v>43 102 89999</c:v>
                  </c:pt>
                  <c:pt idx="179">
                    <c:v>43 102 89999</c:v>
                  </c:pt>
                  <c:pt idx="180">
                    <c:v>43 102 89999</c:v>
                  </c:pt>
                  <c:pt idx="181">
                    <c:v>43 102 89999</c:v>
                  </c:pt>
                  <c:pt idx="182">
                    <c:v>43 2 00 00000</c:v>
                  </c:pt>
                  <c:pt idx="183">
                    <c:v>43 2 01 89999</c:v>
                  </c:pt>
                  <c:pt idx="184">
                    <c:v>43 2 01 89999</c:v>
                  </c:pt>
                  <c:pt idx="185">
                    <c:v>43 2 01 89999</c:v>
                  </c:pt>
                  <c:pt idx="186">
                    <c:v>43 2 01 89999</c:v>
                  </c:pt>
                  <c:pt idx="187">
                    <c:v>43 2 01 89999</c:v>
                  </c:pt>
                  <c:pt idx="188">
                    <c:v>43 2 01 89999</c:v>
                  </c:pt>
                  <c:pt idx="190">
                    <c:v>42 4 01 89999</c:v>
                  </c:pt>
                  <c:pt idx="191">
                    <c:v>42 4 01 89999</c:v>
                  </c:pt>
                  <c:pt idx="192">
                    <c:v>42 4 01 89999</c:v>
                  </c:pt>
                  <c:pt idx="193">
                    <c:v>42 4 01 89999</c:v>
                  </c:pt>
                  <c:pt idx="194">
                    <c:v>42 4 01 89999</c:v>
                  </c:pt>
                  <c:pt idx="195">
                    <c:v>42 4 01 89999</c:v>
                  </c:pt>
                  <c:pt idx="196">
                    <c:v>42 4 01 89999</c:v>
                  </c:pt>
                  <c:pt idx="197">
                    <c:v>42 4 01 89999</c:v>
                  </c:pt>
                  <c:pt idx="198">
                    <c:v>42 4 01 89999</c:v>
                  </c:pt>
                  <c:pt idx="199">
                    <c:v>44 0 00 00000</c:v>
                  </c:pt>
                  <c:pt idx="200">
                    <c:v>44 0 00 00000</c:v>
                  </c:pt>
                  <c:pt idx="201">
                    <c:v>44 0 00 00000</c:v>
                  </c:pt>
                  <c:pt idx="202">
                    <c:v>44 0 01 89999</c:v>
                  </c:pt>
                  <c:pt idx="203">
                    <c:v>44 0 01 89999</c:v>
                  </c:pt>
                  <c:pt idx="204">
                    <c:v>44 0 01 89999</c:v>
                  </c:pt>
                  <c:pt idx="205">
                    <c:v>44 0 01 89999</c:v>
                  </c:pt>
                  <c:pt idx="206">
                    <c:v>44 0 01 89999</c:v>
                  </c:pt>
                  <c:pt idx="207">
                    <c:v>44 0 01 89999</c:v>
                  </c:pt>
                  <c:pt idx="209">
                    <c:v>45 0 00 00000</c:v>
                  </c:pt>
                  <c:pt idx="210">
                    <c:v>45 0 00 00000</c:v>
                  </c:pt>
                  <c:pt idx="211">
                    <c:v>45 2 00 00000</c:v>
                  </c:pt>
                  <c:pt idx="212">
                    <c:v>45 2 01 89999</c:v>
                  </c:pt>
                  <c:pt idx="213">
                    <c:v>45 2 01 89999</c:v>
                  </c:pt>
                  <c:pt idx="214">
                    <c:v>45 2 01 89999</c:v>
                  </c:pt>
                  <c:pt idx="215">
                    <c:v>45 2 01 89999</c:v>
                  </c:pt>
                  <c:pt idx="216">
                    <c:v>45 2 01 89999</c:v>
                  </c:pt>
                  <c:pt idx="217">
                    <c:v>45 2 01 89999</c:v>
                  </c:pt>
                  <c:pt idx="218">
                    <c:v>45 2 01 89999</c:v>
                  </c:pt>
                  <c:pt idx="219">
                    <c:v>35 2 01 89999</c:v>
                  </c:pt>
                  <c:pt idx="220">
                    <c:v>45 4 00 00000</c:v>
                  </c:pt>
                  <c:pt idx="221">
                    <c:v>45 4 01 89999</c:v>
                  </c:pt>
                  <c:pt idx="222">
                    <c:v>45 4 01 89999</c:v>
                  </c:pt>
                  <c:pt idx="223">
                    <c:v>45 4 01 89999</c:v>
                  </c:pt>
                  <c:pt idx="224">
                    <c:v>45 4 01 89999</c:v>
                  </c:pt>
                  <c:pt idx="225">
                    <c:v>45 4 01 89999</c:v>
                  </c:pt>
                  <c:pt idx="226">
                    <c:v>45 4 01 89999</c:v>
                  </c:pt>
                  <c:pt idx="227">
                    <c:v>45 4 01 89999</c:v>
                  </c:pt>
                  <c:pt idx="228">
                    <c:v>45 4 01 89999</c:v>
                  </c:pt>
                  <c:pt idx="229">
                    <c:v>45 4 01 89999</c:v>
                  </c:pt>
                  <c:pt idx="230">
                    <c:v>45 4 01 89999</c:v>
                  </c:pt>
                  <c:pt idx="231">
                    <c:v>45 7 00 00000</c:v>
                  </c:pt>
                  <c:pt idx="232">
                    <c:v>45 7 01 89999</c:v>
                  </c:pt>
                  <c:pt idx="233">
                    <c:v>45 7 01 89999</c:v>
                  </c:pt>
                  <c:pt idx="234">
                    <c:v>45 7 01 89999</c:v>
                  </c:pt>
                  <c:pt idx="235">
                    <c:v>45 7 01 89999</c:v>
                  </c:pt>
                  <c:pt idx="236">
                    <c:v>45 7 01 89999</c:v>
                  </c:pt>
                  <c:pt idx="237">
                    <c:v>45 7 01 89999</c:v>
                  </c:pt>
                  <c:pt idx="238">
                    <c:v>45 7 01 89999</c:v>
                  </c:pt>
                  <c:pt idx="239">
                    <c:v>45 7 01 89999</c:v>
                  </c:pt>
                  <c:pt idx="240">
                    <c:v>45 7 01 89999</c:v>
                  </c:pt>
                  <c:pt idx="241">
                    <c:v>71101S2370</c:v>
                  </c:pt>
                  <c:pt idx="242">
                    <c:v>71101S2370</c:v>
                  </c:pt>
                  <c:pt idx="243">
                    <c:v>71101S2370</c:v>
                  </c:pt>
                  <c:pt idx="244">
                    <c:v>71101S2370</c:v>
                  </c:pt>
                  <c:pt idx="245">
                    <c:v>71101S2370</c:v>
                  </c:pt>
                  <c:pt idx="246">
                    <c:v>71101S2370</c:v>
                  </c:pt>
                  <c:pt idx="247">
                    <c:v>71101S2370</c:v>
                  </c:pt>
                  <c:pt idx="250">
                    <c:v>41 0 00 0000</c:v>
                  </c:pt>
                  <c:pt idx="251">
                    <c:v>41 4 00 00000</c:v>
                  </c:pt>
                  <c:pt idx="252">
                    <c:v>41 4 01 81190</c:v>
                  </c:pt>
                  <c:pt idx="253">
                    <c:v>41 4 01 81190</c:v>
                  </c:pt>
                  <c:pt idx="254">
                    <c:v>41 4 01 81190</c:v>
                  </c:pt>
                  <c:pt idx="255">
                    <c:v>41 4 01 81190</c:v>
                  </c:pt>
                  <c:pt idx="256">
                    <c:v>41 4 01 81190</c:v>
                  </c:pt>
                  <c:pt idx="257">
                    <c:v>41 4 01 81190</c:v>
                  </c:pt>
                  <c:pt idx="259">
                    <c:v>46 0 00 0000</c:v>
                  </c:pt>
                  <c:pt idx="260">
                    <c:v>46 6 00 0000</c:v>
                  </c:pt>
                  <c:pt idx="261">
                    <c:v>46 6 01 0000</c:v>
                  </c:pt>
                  <c:pt idx="262">
                    <c:v>46 6 01 89999</c:v>
                  </c:pt>
                  <c:pt idx="263">
                    <c:v>46 6 01 89999</c:v>
                  </c:pt>
                  <c:pt idx="264">
                    <c:v>46 6 01 89999</c:v>
                  </c:pt>
                  <c:pt idx="265">
                    <c:v>46 6 01 89999</c:v>
                  </c:pt>
                  <c:pt idx="266">
                    <c:v>46 6 01 89999</c:v>
                  </c:pt>
                  <c:pt idx="267">
                    <c:v>46 0 00 00000</c:v>
                  </c:pt>
                  <c:pt idx="268">
                    <c:v>46 0 00 00000</c:v>
                  </c:pt>
                  <c:pt idx="269">
                    <c:v>46 0 00 00000</c:v>
                  </c:pt>
                  <c:pt idx="270">
                    <c:v>46 2 00 00000</c:v>
                  </c:pt>
                  <c:pt idx="271">
                    <c:v>46 2 01 82110</c:v>
                  </c:pt>
                  <c:pt idx="272">
                    <c:v>36 2 01 80000</c:v>
                  </c:pt>
                  <c:pt idx="273">
                    <c:v>46 2 01 82110</c:v>
                  </c:pt>
                  <c:pt idx="274">
                    <c:v>46 2 01 82110</c:v>
                  </c:pt>
                  <c:pt idx="275">
                    <c:v>46 2 01 82110</c:v>
                  </c:pt>
                  <c:pt idx="276">
                    <c:v>46 2 01 82110</c:v>
                  </c:pt>
                  <c:pt idx="277">
                    <c:v>46 2 01 82110</c:v>
                  </c:pt>
                  <c:pt idx="278">
                    <c:v>46 2 01 82110</c:v>
                  </c:pt>
                  <c:pt idx="279">
                    <c:v>46 2 01 82190</c:v>
                  </c:pt>
                  <c:pt idx="280">
                    <c:v>46 2 01 82190</c:v>
                  </c:pt>
                  <c:pt idx="281">
                    <c:v>46 2 01 82190</c:v>
                  </c:pt>
                  <c:pt idx="282">
                    <c:v>46 2 01 82190</c:v>
                  </c:pt>
                  <c:pt idx="283">
                    <c:v>46 2 01 82190</c:v>
                  </c:pt>
                  <c:pt idx="284">
                    <c:v>46 2 01 89999</c:v>
                  </c:pt>
                  <c:pt idx="285">
                    <c:v>46 2 01 89999</c:v>
                  </c:pt>
                  <c:pt idx="286">
                    <c:v>46 2 01 89999</c:v>
                  </c:pt>
                  <c:pt idx="287">
                    <c:v>46 2 01 89999</c:v>
                  </c:pt>
                  <c:pt idx="288">
                    <c:v>71101S2370</c:v>
                  </c:pt>
                  <c:pt idx="289">
                    <c:v>71101S2370</c:v>
                  </c:pt>
                  <c:pt idx="290">
                    <c:v>71101S2370</c:v>
                  </c:pt>
                  <c:pt idx="291">
                    <c:v>71101S2370</c:v>
                  </c:pt>
                  <c:pt idx="292">
                    <c:v>71101S2370</c:v>
                  </c:pt>
                  <c:pt idx="293">
                    <c:v>71101S2370</c:v>
                  </c:pt>
                  <c:pt idx="294">
                    <c:v>71101S2370</c:v>
                  </c:pt>
                  <c:pt idx="295">
                    <c:v>46 0 00 00000</c:v>
                  </c:pt>
                  <c:pt idx="297">
                    <c:v>46 0 00 00000</c:v>
                  </c:pt>
                  <c:pt idx="298">
                    <c:v>46 4 00 00000</c:v>
                  </c:pt>
                  <c:pt idx="299">
                    <c:v>46 4 01 89999</c:v>
                  </c:pt>
                  <c:pt idx="300">
                    <c:v>46 4 01 89999</c:v>
                  </c:pt>
                  <c:pt idx="301">
                    <c:v>46 4 01 89999</c:v>
                  </c:pt>
                  <c:pt idx="302">
                    <c:v>46 4 01 89999</c:v>
                  </c:pt>
                  <c:pt idx="303">
                    <c:v>46 4 01 89999</c:v>
                  </c:pt>
                  <c:pt idx="304">
                    <c:v>46 4 01 89999</c:v>
                  </c:pt>
                  <c:pt idx="307">
                    <c:v>41 0 00 00000</c:v>
                  </c:pt>
                  <c:pt idx="308">
                    <c:v> 41 3 00 00000</c:v>
                  </c:pt>
                  <c:pt idx="309">
                    <c:v> 41 3 01 00000</c:v>
                  </c:pt>
                  <c:pt idx="310">
                    <c:v> 41 3 01 88060 </c:v>
                  </c:pt>
                  <c:pt idx="311">
                    <c:v> 41 3 01 88060 </c:v>
                  </c:pt>
                  <c:pt idx="312">
                    <c:v> 41 3 01 88060 </c:v>
                  </c:pt>
                </c:lvl>
                <c:lvl>
                  <c:pt idx="1">
                    <c:v>РзПр</c:v>
                  </c:pt>
                  <c:pt idx="2">
                    <c:v>0100</c:v>
                  </c:pt>
                  <c:pt idx="3">
                    <c:v>0100</c:v>
                  </c:pt>
                  <c:pt idx="4">
                    <c:v>0100</c:v>
                  </c:pt>
                  <c:pt idx="5">
                    <c:v>0102</c:v>
                  </c:pt>
                  <c:pt idx="6">
                    <c:v>0102</c:v>
                  </c:pt>
                  <c:pt idx="7">
                    <c:v>0102</c:v>
                  </c:pt>
                  <c:pt idx="8">
                    <c:v>0102</c:v>
                  </c:pt>
                  <c:pt idx="9">
                    <c:v>0102</c:v>
                  </c:pt>
                  <c:pt idx="10">
                    <c:v>0102</c:v>
                  </c:pt>
                  <c:pt idx="12">
                    <c:v>0102</c:v>
                  </c:pt>
                  <c:pt idx="13">
                    <c:v>0102</c:v>
                  </c:pt>
                  <c:pt idx="14">
                    <c:v>0102</c:v>
                  </c:pt>
                  <c:pt idx="15">
                    <c:v>0102</c:v>
                  </c:pt>
                  <c:pt idx="16">
                    <c:v>0104</c:v>
                  </c:pt>
                  <c:pt idx="17">
                    <c:v>0104</c:v>
                  </c:pt>
                  <c:pt idx="18">
                    <c:v>0104</c:v>
                  </c:pt>
                  <c:pt idx="19">
                    <c:v>0104</c:v>
                  </c:pt>
                  <c:pt idx="20">
                    <c:v>0104</c:v>
                  </c:pt>
                  <c:pt idx="21">
                    <c:v>0104</c:v>
                  </c:pt>
                  <c:pt idx="22">
                    <c:v>0104</c:v>
                  </c:pt>
                  <c:pt idx="23">
                    <c:v>0104</c:v>
                  </c:pt>
                  <c:pt idx="24">
                    <c:v>0104</c:v>
                  </c:pt>
                  <c:pt idx="25">
                    <c:v>0104</c:v>
                  </c:pt>
                  <c:pt idx="26">
                    <c:v>0104</c:v>
                  </c:pt>
                  <c:pt idx="27">
                    <c:v>0104</c:v>
                  </c:pt>
                  <c:pt idx="28">
                    <c:v>0104</c:v>
                  </c:pt>
                  <c:pt idx="29">
                    <c:v>0104</c:v>
                  </c:pt>
                  <c:pt idx="30">
                    <c:v>0104</c:v>
                  </c:pt>
                  <c:pt idx="31">
                    <c:v>0104</c:v>
                  </c:pt>
                  <c:pt idx="32">
                    <c:v>0104</c:v>
                  </c:pt>
                  <c:pt idx="33">
                    <c:v>0104</c:v>
                  </c:pt>
                  <c:pt idx="34">
                    <c:v>0104</c:v>
                  </c:pt>
                  <c:pt idx="35">
                    <c:v>0104</c:v>
                  </c:pt>
                  <c:pt idx="36">
                    <c:v>0104</c:v>
                  </c:pt>
                  <c:pt idx="37">
                    <c:v>0104</c:v>
                  </c:pt>
                  <c:pt idx="38">
                    <c:v>0104</c:v>
                  </c:pt>
                  <c:pt idx="39">
                    <c:v>0104</c:v>
                  </c:pt>
                  <c:pt idx="40">
                    <c:v>0104</c:v>
                  </c:pt>
                  <c:pt idx="41">
                    <c:v>0104</c:v>
                  </c:pt>
                  <c:pt idx="42">
                    <c:v>0104</c:v>
                  </c:pt>
                  <c:pt idx="43">
                    <c:v>0104</c:v>
                  </c:pt>
                  <c:pt idx="44">
                    <c:v>0104</c:v>
                  </c:pt>
                  <c:pt idx="45">
                    <c:v>0104</c:v>
                  </c:pt>
                  <c:pt idx="46">
                    <c:v>0104</c:v>
                  </c:pt>
                  <c:pt idx="47">
                    <c:v>0104</c:v>
                  </c:pt>
                  <c:pt idx="48">
                    <c:v>0104</c:v>
                  </c:pt>
                  <c:pt idx="49">
                    <c:v>0104</c:v>
                  </c:pt>
                  <c:pt idx="50">
                    <c:v>0104</c:v>
                  </c:pt>
                  <c:pt idx="51">
                    <c:v>0104</c:v>
                  </c:pt>
                  <c:pt idx="52">
                    <c:v>0104</c:v>
                  </c:pt>
                  <c:pt idx="53">
                    <c:v>0104</c:v>
                  </c:pt>
                  <c:pt idx="54">
                    <c:v>0104</c:v>
                  </c:pt>
                  <c:pt idx="55">
                    <c:v>0104</c:v>
                  </c:pt>
                  <c:pt idx="57">
                    <c:v>0104</c:v>
                  </c:pt>
                  <c:pt idx="58">
                    <c:v>0104</c:v>
                  </c:pt>
                  <c:pt idx="59">
                    <c:v>0104</c:v>
                  </c:pt>
                  <c:pt idx="60">
                    <c:v>0104</c:v>
                  </c:pt>
                  <c:pt idx="61">
                    <c:v>0104</c:v>
                  </c:pt>
                  <c:pt idx="62">
                    <c:v>0106</c:v>
                  </c:pt>
                  <c:pt idx="63">
                    <c:v>0106</c:v>
                  </c:pt>
                  <c:pt idx="64">
                    <c:v>0106</c:v>
                  </c:pt>
                  <c:pt idx="65">
                    <c:v>0106</c:v>
                  </c:pt>
                  <c:pt idx="66">
                    <c:v>0106</c:v>
                  </c:pt>
                  <c:pt idx="67">
                    <c:v>0106</c:v>
                  </c:pt>
                  <c:pt idx="68">
                    <c:v>0106</c:v>
                  </c:pt>
                  <c:pt idx="69">
                    <c:v>0106</c:v>
                  </c:pt>
                  <c:pt idx="70">
                    <c:v>0106</c:v>
                  </c:pt>
                  <c:pt idx="71">
                    <c:v>0106</c:v>
                  </c:pt>
                  <c:pt idx="72">
                    <c:v>0106</c:v>
                  </c:pt>
                  <c:pt idx="73">
                    <c:v>0107</c:v>
                  </c:pt>
                  <c:pt idx="74">
                    <c:v>0107</c:v>
                  </c:pt>
                  <c:pt idx="75">
                    <c:v>0107</c:v>
                  </c:pt>
                  <c:pt idx="76">
                    <c:v>0107</c:v>
                  </c:pt>
                  <c:pt idx="77">
                    <c:v>0107</c:v>
                  </c:pt>
                  <c:pt idx="78">
                    <c:v>0107</c:v>
                  </c:pt>
                  <c:pt idx="79">
                    <c:v>0107</c:v>
                  </c:pt>
                  <c:pt idx="80">
                    <c:v>0107</c:v>
                  </c:pt>
                  <c:pt idx="81">
                    <c:v>0107</c:v>
                  </c:pt>
                  <c:pt idx="82">
                    <c:v>0107</c:v>
                  </c:pt>
                  <c:pt idx="83">
                    <c:v>0107</c:v>
                  </c:pt>
                  <c:pt idx="84">
                    <c:v>0111</c:v>
                  </c:pt>
                  <c:pt idx="85">
                    <c:v>0111</c:v>
                  </c:pt>
                  <c:pt idx="86">
                    <c:v>0111</c:v>
                  </c:pt>
                  <c:pt idx="87">
                    <c:v>0111</c:v>
                  </c:pt>
                  <c:pt idx="88">
                    <c:v>0111</c:v>
                  </c:pt>
                  <c:pt idx="89">
                    <c:v>0111</c:v>
                  </c:pt>
                  <c:pt idx="90">
                    <c:v>0113</c:v>
                  </c:pt>
                  <c:pt idx="91">
                    <c:v>0113</c:v>
                  </c:pt>
                  <c:pt idx="92">
                    <c:v>0113</c:v>
                  </c:pt>
                  <c:pt idx="93">
                    <c:v>0113</c:v>
                  </c:pt>
                  <c:pt idx="94">
                    <c:v>0113</c:v>
                  </c:pt>
                  <c:pt idx="95">
                    <c:v>0113</c:v>
                  </c:pt>
                  <c:pt idx="96">
                    <c:v>0113</c:v>
                  </c:pt>
                  <c:pt idx="98">
                    <c:v>0113</c:v>
                  </c:pt>
                  <c:pt idx="99">
                    <c:v>0113</c:v>
                  </c:pt>
                  <c:pt idx="100">
                    <c:v>0113</c:v>
                  </c:pt>
                  <c:pt idx="101">
                    <c:v>0113</c:v>
                  </c:pt>
                  <c:pt idx="102">
                    <c:v>0113</c:v>
                  </c:pt>
                  <c:pt idx="103">
                    <c:v>0113</c:v>
                  </c:pt>
                  <c:pt idx="104">
                    <c:v>0113</c:v>
                  </c:pt>
                  <c:pt idx="105">
                    <c:v>0113</c:v>
                  </c:pt>
                  <c:pt idx="106">
                    <c:v>0113</c:v>
                  </c:pt>
                  <c:pt idx="107">
                    <c:v>0113</c:v>
                  </c:pt>
                  <c:pt idx="108">
                    <c:v>0200</c:v>
                  </c:pt>
                  <c:pt idx="109">
                    <c:v>0200</c:v>
                  </c:pt>
                  <c:pt idx="110">
                    <c:v>0203</c:v>
                  </c:pt>
                  <c:pt idx="111">
                    <c:v>0203</c:v>
                  </c:pt>
                  <c:pt idx="112">
                    <c:v>0203</c:v>
                  </c:pt>
                  <c:pt idx="113">
                    <c:v>0203</c:v>
                  </c:pt>
                  <c:pt idx="114">
                    <c:v>0203</c:v>
                  </c:pt>
                  <c:pt idx="115">
                    <c:v>0203</c:v>
                  </c:pt>
                  <c:pt idx="116">
                    <c:v>0203</c:v>
                  </c:pt>
                  <c:pt idx="117">
                    <c:v>0203</c:v>
                  </c:pt>
                  <c:pt idx="118">
                    <c:v>0203</c:v>
                  </c:pt>
                  <c:pt idx="119">
                    <c:v>0203</c:v>
                  </c:pt>
                  <c:pt idx="120">
                    <c:v>0203</c:v>
                  </c:pt>
                  <c:pt idx="121">
                    <c:v>0203</c:v>
                  </c:pt>
                  <c:pt idx="122">
                    <c:v>0203</c:v>
                  </c:pt>
                  <c:pt idx="123">
                    <c:v>0203</c:v>
                  </c:pt>
                  <c:pt idx="124">
                    <c:v>0203</c:v>
                  </c:pt>
                  <c:pt idx="125">
                    <c:v>0203</c:v>
                  </c:pt>
                  <c:pt idx="126">
                    <c:v>0203</c:v>
                  </c:pt>
                  <c:pt idx="127">
                    <c:v>0203</c:v>
                  </c:pt>
                  <c:pt idx="128">
                    <c:v>0203</c:v>
                  </c:pt>
                  <c:pt idx="129">
                    <c:v>0203</c:v>
                  </c:pt>
                  <c:pt idx="130">
                    <c:v>0203</c:v>
                  </c:pt>
                  <c:pt idx="131">
                    <c:v>0203</c:v>
                  </c:pt>
                  <c:pt idx="132">
                    <c:v>0203</c:v>
                  </c:pt>
                  <c:pt idx="133">
                    <c:v>0203</c:v>
                  </c:pt>
                  <c:pt idx="134">
                    <c:v>0300</c:v>
                  </c:pt>
                  <c:pt idx="135">
                    <c:v>0309</c:v>
                  </c:pt>
                  <c:pt idx="136">
                    <c:v>0309</c:v>
                  </c:pt>
                  <c:pt idx="137">
                    <c:v>0309</c:v>
                  </c:pt>
                  <c:pt idx="138">
                    <c:v>0309</c:v>
                  </c:pt>
                  <c:pt idx="139">
                    <c:v>0309</c:v>
                  </c:pt>
                  <c:pt idx="140">
                    <c:v>0309</c:v>
                  </c:pt>
                  <c:pt idx="141">
                    <c:v>0309</c:v>
                  </c:pt>
                  <c:pt idx="142">
                    <c:v>0309</c:v>
                  </c:pt>
                  <c:pt idx="143">
                    <c:v>0309</c:v>
                  </c:pt>
                  <c:pt idx="144">
                    <c:v>0309</c:v>
                  </c:pt>
                  <c:pt idx="145">
                    <c:v>0309</c:v>
                  </c:pt>
                  <c:pt idx="146">
                    <c:v>0310</c:v>
                  </c:pt>
                  <c:pt idx="147">
                    <c:v>0310</c:v>
                  </c:pt>
                  <c:pt idx="148">
                    <c:v>0310</c:v>
                  </c:pt>
                  <c:pt idx="149">
                    <c:v>0310</c:v>
                  </c:pt>
                  <c:pt idx="150">
                    <c:v>0310</c:v>
                  </c:pt>
                  <c:pt idx="151">
                    <c:v>0310</c:v>
                  </c:pt>
                  <c:pt idx="152">
                    <c:v>0310</c:v>
                  </c:pt>
                  <c:pt idx="153">
                    <c:v>0310</c:v>
                  </c:pt>
                  <c:pt idx="154">
                    <c:v>0310</c:v>
                  </c:pt>
                  <c:pt idx="155">
                    <c:v>0310</c:v>
                  </c:pt>
                  <c:pt idx="156">
                    <c:v>0310</c:v>
                  </c:pt>
                  <c:pt idx="157">
                    <c:v>0310</c:v>
                  </c:pt>
                  <c:pt idx="158">
                    <c:v>0310</c:v>
                  </c:pt>
                  <c:pt idx="159">
                    <c:v>0310</c:v>
                  </c:pt>
                  <c:pt idx="160">
                    <c:v>0310</c:v>
                  </c:pt>
                  <c:pt idx="161">
                    <c:v>0310</c:v>
                  </c:pt>
                  <c:pt idx="162">
                    <c:v>0310</c:v>
                  </c:pt>
                  <c:pt idx="163">
                    <c:v>0310</c:v>
                  </c:pt>
                  <c:pt idx="164">
                    <c:v>0400</c:v>
                  </c:pt>
                  <c:pt idx="165">
                    <c:v>0409</c:v>
                  </c:pt>
                  <c:pt idx="166">
                    <c:v>0409</c:v>
                  </c:pt>
                  <c:pt idx="167">
                    <c:v>0409</c:v>
                  </c:pt>
                  <c:pt idx="168">
                    <c:v>0409</c:v>
                  </c:pt>
                  <c:pt idx="169">
                    <c:v>0409</c:v>
                  </c:pt>
                  <c:pt idx="170">
                    <c:v>0409</c:v>
                  </c:pt>
                  <c:pt idx="171">
                    <c:v>0409</c:v>
                  </c:pt>
                  <c:pt idx="172">
                    <c:v>0409</c:v>
                  </c:pt>
                  <c:pt idx="173">
                    <c:v>0409</c:v>
                  </c:pt>
                  <c:pt idx="174">
                    <c:v>0409</c:v>
                  </c:pt>
                  <c:pt idx="175">
                    <c:v>0409</c:v>
                  </c:pt>
                  <c:pt idx="176">
                    <c:v>0409</c:v>
                  </c:pt>
                  <c:pt idx="177">
                    <c:v>0409</c:v>
                  </c:pt>
                  <c:pt idx="178">
                    <c:v>0409</c:v>
                  </c:pt>
                  <c:pt idx="179">
                    <c:v>0409</c:v>
                  </c:pt>
                  <c:pt idx="180">
                    <c:v>0409</c:v>
                  </c:pt>
                  <c:pt idx="181">
                    <c:v>0409</c:v>
                  </c:pt>
                  <c:pt idx="182">
                    <c:v>0409</c:v>
                  </c:pt>
                  <c:pt idx="183">
                    <c:v>0409</c:v>
                  </c:pt>
                  <c:pt idx="184">
                    <c:v>0409</c:v>
                  </c:pt>
                  <c:pt idx="185">
                    <c:v>0409</c:v>
                  </c:pt>
                  <c:pt idx="186">
                    <c:v>0409</c:v>
                  </c:pt>
                  <c:pt idx="187">
                    <c:v>0409</c:v>
                  </c:pt>
                  <c:pt idx="188">
                    <c:v>0409</c:v>
                  </c:pt>
                  <c:pt idx="189">
                    <c:v>0409</c:v>
                  </c:pt>
                  <c:pt idx="190">
                    <c:v>0409</c:v>
                  </c:pt>
                  <c:pt idx="191">
                    <c:v>0409</c:v>
                  </c:pt>
                  <c:pt idx="192">
                    <c:v>0409</c:v>
                  </c:pt>
                  <c:pt idx="193">
                    <c:v>0409</c:v>
                  </c:pt>
                  <c:pt idx="194">
                    <c:v>0409</c:v>
                  </c:pt>
                  <c:pt idx="195">
                    <c:v>0409</c:v>
                  </c:pt>
                  <c:pt idx="196">
                    <c:v>0409</c:v>
                  </c:pt>
                  <c:pt idx="197">
                    <c:v>0409</c:v>
                  </c:pt>
                  <c:pt idx="198">
                    <c:v>0409</c:v>
                  </c:pt>
                  <c:pt idx="199">
                    <c:v>0412</c:v>
                  </c:pt>
                  <c:pt idx="201">
                    <c:v>0412</c:v>
                  </c:pt>
                  <c:pt idx="202">
                    <c:v>0412</c:v>
                  </c:pt>
                  <c:pt idx="203">
                    <c:v>0412</c:v>
                  </c:pt>
                  <c:pt idx="204">
                    <c:v>0412</c:v>
                  </c:pt>
                  <c:pt idx="205">
                    <c:v>0412</c:v>
                  </c:pt>
                  <c:pt idx="206">
                    <c:v>0412</c:v>
                  </c:pt>
                  <c:pt idx="207">
                    <c:v>0412</c:v>
                  </c:pt>
                  <c:pt idx="208">
                    <c:v>0500</c:v>
                  </c:pt>
                  <c:pt idx="209">
                    <c:v>0503</c:v>
                  </c:pt>
                  <c:pt idx="210">
                    <c:v>0503</c:v>
                  </c:pt>
                  <c:pt idx="211">
                    <c:v>0503</c:v>
                  </c:pt>
                  <c:pt idx="212">
                    <c:v>0503</c:v>
                  </c:pt>
                  <c:pt idx="213">
                    <c:v>0503</c:v>
                  </c:pt>
                  <c:pt idx="214">
                    <c:v>0503</c:v>
                  </c:pt>
                  <c:pt idx="215">
                    <c:v>0503</c:v>
                  </c:pt>
                  <c:pt idx="216">
                    <c:v>0503</c:v>
                  </c:pt>
                  <c:pt idx="217">
                    <c:v>0503</c:v>
                  </c:pt>
                  <c:pt idx="218">
                    <c:v>0503</c:v>
                  </c:pt>
                  <c:pt idx="219">
                    <c:v>0503</c:v>
                  </c:pt>
                  <c:pt idx="220">
                    <c:v>0503</c:v>
                  </c:pt>
                  <c:pt idx="221">
                    <c:v>0503</c:v>
                  </c:pt>
                  <c:pt idx="222">
                    <c:v>0503</c:v>
                  </c:pt>
                  <c:pt idx="223">
                    <c:v>0503</c:v>
                  </c:pt>
                  <c:pt idx="224">
                    <c:v>0503</c:v>
                  </c:pt>
                  <c:pt idx="225">
                    <c:v>0503</c:v>
                  </c:pt>
                  <c:pt idx="226">
                    <c:v>0503</c:v>
                  </c:pt>
                  <c:pt idx="227">
                    <c:v>0503</c:v>
                  </c:pt>
                  <c:pt idx="228">
                    <c:v>0503</c:v>
                  </c:pt>
                  <c:pt idx="229">
                    <c:v>0503</c:v>
                  </c:pt>
                  <c:pt idx="230">
                    <c:v>0503</c:v>
                  </c:pt>
                  <c:pt idx="231">
                    <c:v>0503</c:v>
                  </c:pt>
                  <c:pt idx="232">
                    <c:v>0503</c:v>
                  </c:pt>
                  <c:pt idx="233">
                    <c:v>0503</c:v>
                  </c:pt>
                  <c:pt idx="234">
                    <c:v>0503</c:v>
                  </c:pt>
                  <c:pt idx="235">
                    <c:v>0503</c:v>
                  </c:pt>
                  <c:pt idx="236">
                    <c:v>0503</c:v>
                  </c:pt>
                  <c:pt idx="237">
                    <c:v>0503</c:v>
                  </c:pt>
                  <c:pt idx="238">
                    <c:v>0503</c:v>
                  </c:pt>
                  <c:pt idx="239">
                    <c:v>0503</c:v>
                  </c:pt>
                  <c:pt idx="240">
                    <c:v>0503</c:v>
                  </c:pt>
                  <c:pt idx="241">
                    <c:v>0503</c:v>
                  </c:pt>
                  <c:pt idx="242">
                    <c:v>0503</c:v>
                  </c:pt>
                  <c:pt idx="243">
                    <c:v>0503</c:v>
                  </c:pt>
                  <c:pt idx="244">
                    <c:v>0503</c:v>
                  </c:pt>
                  <c:pt idx="245">
                    <c:v>0503</c:v>
                  </c:pt>
                  <c:pt idx="246">
                    <c:v>0503</c:v>
                  </c:pt>
                  <c:pt idx="247">
                    <c:v>0503</c:v>
                  </c:pt>
                  <c:pt idx="248">
                    <c:v>0700</c:v>
                  </c:pt>
                  <c:pt idx="249">
                    <c:v>0705</c:v>
                  </c:pt>
                  <c:pt idx="250">
                    <c:v>0705</c:v>
                  </c:pt>
                  <c:pt idx="251">
                    <c:v>0705</c:v>
                  </c:pt>
                  <c:pt idx="252">
                    <c:v>0705</c:v>
                  </c:pt>
                  <c:pt idx="253">
                    <c:v>0705</c:v>
                  </c:pt>
                  <c:pt idx="254">
                    <c:v>0705</c:v>
                  </c:pt>
                  <c:pt idx="255">
                    <c:v>0705</c:v>
                  </c:pt>
                  <c:pt idx="256">
                    <c:v>0705</c:v>
                  </c:pt>
                  <c:pt idx="257">
                    <c:v>0705</c:v>
                  </c:pt>
                  <c:pt idx="258">
                    <c:v>0707</c:v>
                  </c:pt>
                  <c:pt idx="259">
                    <c:v>0707</c:v>
                  </c:pt>
                  <c:pt idx="260">
                    <c:v>0707</c:v>
                  </c:pt>
                  <c:pt idx="261">
                    <c:v>0707</c:v>
                  </c:pt>
                  <c:pt idx="262">
                    <c:v>0707</c:v>
                  </c:pt>
                  <c:pt idx="263">
                    <c:v>0707</c:v>
                  </c:pt>
                  <c:pt idx="264">
                    <c:v>0707</c:v>
                  </c:pt>
                  <c:pt idx="265">
                    <c:v>0707</c:v>
                  </c:pt>
                  <c:pt idx="266">
                    <c:v>0707</c:v>
                  </c:pt>
                  <c:pt idx="267">
                    <c:v>0800</c:v>
                  </c:pt>
                  <c:pt idx="268">
                    <c:v>0801</c:v>
                  </c:pt>
                  <c:pt idx="269">
                    <c:v>0801</c:v>
                  </c:pt>
                  <c:pt idx="270">
                    <c:v>0801</c:v>
                  </c:pt>
                  <c:pt idx="271">
                    <c:v>0801</c:v>
                  </c:pt>
                  <c:pt idx="272">
                    <c:v>0801</c:v>
                  </c:pt>
                  <c:pt idx="273">
                    <c:v>0801</c:v>
                  </c:pt>
                  <c:pt idx="274">
                    <c:v>0801</c:v>
                  </c:pt>
                  <c:pt idx="275">
                    <c:v>0801</c:v>
                  </c:pt>
                  <c:pt idx="276">
                    <c:v>0801</c:v>
                  </c:pt>
                  <c:pt idx="277">
                    <c:v>0801</c:v>
                  </c:pt>
                  <c:pt idx="278">
                    <c:v>0801</c:v>
                  </c:pt>
                  <c:pt idx="279">
                    <c:v>0801</c:v>
                  </c:pt>
                  <c:pt idx="280">
                    <c:v>0801</c:v>
                  </c:pt>
                  <c:pt idx="281">
                    <c:v>0801</c:v>
                  </c:pt>
                  <c:pt idx="282">
                    <c:v>0801</c:v>
                  </c:pt>
                  <c:pt idx="283">
                    <c:v>0801</c:v>
                  </c:pt>
                  <c:pt idx="284">
                    <c:v>0801</c:v>
                  </c:pt>
                  <c:pt idx="285">
                    <c:v>0801</c:v>
                  </c:pt>
                  <c:pt idx="286">
                    <c:v>0801</c:v>
                  </c:pt>
                  <c:pt idx="287">
                    <c:v>0801</c:v>
                  </c:pt>
                  <c:pt idx="288">
                    <c:v>0801</c:v>
                  </c:pt>
                  <c:pt idx="289">
                    <c:v>0801</c:v>
                  </c:pt>
                  <c:pt idx="290">
                    <c:v>0801</c:v>
                  </c:pt>
                  <c:pt idx="291">
                    <c:v>0801</c:v>
                  </c:pt>
                  <c:pt idx="292">
                    <c:v>0801</c:v>
                  </c:pt>
                  <c:pt idx="293">
                    <c:v>0801</c:v>
                  </c:pt>
                  <c:pt idx="294">
                    <c:v>0801</c:v>
                  </c:pt>
                  <c:pt idx="295">
                    <c:v>1100</c:v>
                  </c:pt>
                  <c:pt idx="296">
                    <c:v>1101</c:v>
                  </c:pt>
                  <c:pt idx="297">
                    <c:v>1101</c:v>
                  </c:pt>
                  <c:pt idx="298">
                    <c:v>1101</c:v>
                  </c:pt>
                  <c:pt idx="299">
                    <c:v>1101</c:v>
                  </c:pt>
                  <c:pt idx="300">
                    <c:v>1101</c:v>
                  </c:pt>
                  <c:pt idx="301">
                    <c:v>1101</c:v>
                  </c:pt>
                  <c:pt idx="302">
                    <c:v>1101</c:v>
                  </c:pt>
                  <c:pt idx="303">
                    <c:v>1101</c:v>
                  </c:pt>
                  <c:pt idx="304">
                    <c:v>1101</c:v>
                  </c:pt>
                  <c:pt idx="305">
                    <c:v>1000</c:v>
                  </c:pt>
                  <c:pt idx="306">
                    <c:v>1001</c:v>
                  </c:pt>
                  <c:pt idx="307">
                    <c:v>1001</c:v>
                  </c:pt>
                  <c:pt idx="308">
                    <c:v>1001</c:v>
                  </c:pt>
                  <c:pt idx="309">
                    <c:v>1001</c:v>
                  </c:pt>
                  <c:pt idx="310">
                    <c:v>1001</c:v>
                  </c:pt>
                  <c:pt idx="311">
                    <c:v>1001</c:v>
                  </c:pt>
                  <c:pt idx="312">
                    <c:v>1001</c:v>
                  </c:pt>
                </c:lvl>
                <c:lvl>
                  <c:pt idx="0">
                    <c:v>Бюджетная классификация</c:v>
                  </c:pt>
                  <c:pt idx="1">
                    <c:v>КВСР</c:v>
                  </c:pt>
                  <c:pt idx="2">
                    <c:v>992</c:v>
                  </c:pt>
                  <c:pt idx="3">
                    <c:v>992</c:v>
                  </c:pt>
                  <c:pt idx="4">
                    <c:v>992</c:v>
                  </c:pt>
                  <c:pt idx="5">
                    <c:v>992</c:v>
                  </c:pt>
                  <c:pt idx="6">
                    <c:v>992</c:v>
                  </c:pt>
                  <c:pt idx="7">
                    <c:v>992</c:v>
                  </c:pt>
                  <c:pt idx="8">
                    <c:v>992</c:v>
                  </c:pt>
                  <c:pt idx="9">
                    <c:v>992</c:v>
                  </c:pt>
                  <c:pt idx="10">
                    <c:v>992</c:v>
                  </c:pt>
                  <c:pt idx="12">
                    <c:v>992</c:v>
                  </c:pt>
                  <c:pt idx="13">
                    <c:v>992</c:v>
                  </c:pt>
                  <c:pt idx="14">
                    <c:v>992</c:v>
                  </c:pt>
                  <c:pt idx="15">
                    <c:v>992</c:v>
                  </c:pt>
                  <c:pt idx="16">
                    <c:v>992</c:v>
                  </c:pt>
                  <c:pt idx="17">
                    <c:v>922</c:v>
                  </c:pt>
                  <c:pt idx="18">
                    <c:v>992</c:v>
                  </c:pt>
                  <c:pt idx="19">
                    <c:v>992</c:v>
                  </c:pt>
                  <c:pt idx="20">
                    <c:v>992</c:v>
                  </c:pt>
                  <c:pt idx="21">
                    <c:v>992</c:v>
                  </c:pt>
                  <c:pt idx="22">
                    <c:v>992</c:v>
                  </c:pt>
                  <c:pt idx="23">
                    <c:v>992</c:v>
                  </c:pt>
                  <c:pt idx="24">
                    <c:v>992</c:v>
                  </c:pt>
                  <c:pt idx="25">
                    <c:v>992</c:v>
                  </c:pt>
                  <c:pt idx="26">
                    <c:v>992</c:v>
                  </c:pt>
                  <c:pt idx="27">
                    <c:v>992</c:v>
                  </c:pt>
                  <c:pt idx="28">
                    <c:v>992</c:v>
                  </c:pt>
                  <c:pt idx="29">
                    <c:v>992</c:v>
                  </c:pt>
                  <c:pt idx="30">
                    <c:v>992</c:v>
                  </c:pt>
                  <c:pt idx="31">
                    <c:v>992</c:v>
                  </c:pt>
                  <c:pt idx="32">
                    <c:v>992</c:v>
                  </c:pt>
                  <c:pt idx="33">
                    <c:v>992</c:v>
                  </c:pt>
                  <c:pt idx="34">
                    <c:v>992</c:v>
                  </c:pt>
                  <c:pt idx="35">
                    <c:v>992</c:v>
                  </c:pt>
                  <c:pt idx="36">
                    <c:v>992</c:v>
                  </c:pt>
                  <c:pt idx="37">
                    <c:v>992</c:v>
                  </c:pt>
                  <c:pt idx="38">
                    <c:v>992</c:v>
                  </c:pt>
                  <c:pt idx="39">
                    <c:v>992</c:v>
                  </c:pt>
                  <c:pt idx="40">
                    <c:v>992</c:v>
                  </c:pt>
                  <c:pt idx="41">
                    <c:v>992</c:v>
                  </c:pt>
                  <c:pt idx="42">
                    <c:v>992</c:v>
                  </c:pt>
                  <c:pt idx="43">
                    <c:v>992</c:v>
                  </c:pt>
                  <c:pt idx="44">
                    <c:v>992</c:v>
                  </c:pt>
                  <c:pt idx="45">
                    <c:v>992</c:v>
                  </c:pt>
                  <c:pt idx="46">
                    <c:v>992</c:v>
                  </c:pt>
                  <c:pt idx="47">
                    <c:v>992</c:v>
                  </c:pt>
                  <c:pt idx="48">
                    <c:v>992</c:v>
                  </c:pt>
                  <c:pt idx="49">
                    <c:v>992</c:v>
                  </c:pt>
                  <c:pt idx="50">
                    <c:v>992</c:v>
                  </c:pt>
                  <c:pt idx="51">
                    <c:v>992</c:v>
                  </c:pt>
                  <c:pt idx="52">
                    <c:v>992</c:v>
                  </c:pt>
                  <c:pt idx="53">
                    <c:v>992</c:v>
                  </c:pt>
                  <c:pt idx="54">
                    <c:v>992</c:v>
                  </c:pt>
                  <c:pt idx="55">
                    <c:v>992</c:v>
                  </c:pt>
                  <c:pt idx="57">
                    <c:v>992</c:v>
                  </c:pt>
                  <c:pt idx="58">
                    <c:v>992</c:v>
                  </c:pt>
                  <c:pt idx="59">
                    <c:v>992</c:v>
                  </c:pt>
                  <c:pt idx="60">
                    <c:v>992</c:v>
                  </c:pt>
                  <c:pt idx="61">
                    <c:v>992</c:v>
                  </c:pt>
                  <c:pt idx="62">
                    <c:v>992</c:v>
                  </c:pt>
                  <c:pt idx="63">
                    <c:v>992</c:v>
                  </c:pt>
                  <c:pt idx="64">
                    <c:v>992</c:v>
                  </c:pt>
                  <c:pt idx="65">
                    <c:v>992</c:v>
                  </c:pt>
                  <c:pt idx="66">
                    <c:v>992</c:v>
                  </c:pt>
                  <c:pt idx="67">
                    <c:v>992</c:v>
                  </c:pt>
                  <c:pt idx="68">
                    <c:v>992</c:v>
                  </c:pt>
                  <c:pt idx="69">
                    <c:v>992</c:v>
                  </c:pt>
                  <c:pt idx="70">
                    <c:v>992</c:v>
                  </c:pt>
                  <c:pt idx="71">
                    <c:v>992</c:v>
                  </c:pt>
                  <c:pt idx="72">
                    <c:v>992</c:v>
                  </c:pt>
                  <c:pt idx="73">
                    <c:v>992</c:v>
                  </c:pt>
                  <c:pt idx="74">
                    <c:v>992</c:v>
                  </c:pt>
                  <c:pt idx="75">
                    <c:v>992</c:v>
                  </c:pt>
                  <c:pt idx="76">
                    <c:v>992</c:v>
                  </c:pt>
                  <c:pt idx="77">
                    <c:v>992</c:v>
                  </c:pt>
                  <c:pt idx="78">
                    <c:v>992</c:v>
                  </c:pt>
                  <c:pt idx="79">
                    <c:v>992</c:v>
                  </c:pt>
                  <c:pt idx="80">
                    <c:v>992</c:v>
                  </c:pt>
                  <c:pt idx="81">
                    <c:v>992</c:v>
                  </c:pt>
                  <c:pt idx="82">
                    <c:v>992</c:v>
                  </c:pt>
                  <c:pt idx="83">
                    <c:v>992</c:v>
                  </c:pt>
                  <c:pt idx="84">
                    <c:v>992</c:v>
                  </c:pt>
                  <c:pt idx="85">
                    <c:v>992</c:v>
                  </c:pt>
                  <c:pt idx="86">
                    <c:v>992</c:v>
                  </c:pt>
                  <c:pt idx="87">
                    <c:v>992</c:v>
                  </c:pt>
                  <c:pt idx="88">
                    <c:v>992</c:v>
                  </c:pt>
                  <c:pt idx="89">
                    <c:v>992</c:v>
                  </c:pt>
                  <c:pt idx="90">
                    <c:v>992</c:v>
                  </c:pt>
                  <c:pt idx="91">
                    <c:v>992</c:v>
                  </c:pt>
                  <c:pt idx="92">
                    <c:v>992</c:v>
                  </c:pt>
                  <c:pt idx="93">
                    <c:v>992</c:v>
                  </c:pt>
                  <c:pt idx="94">
                    <c:v>992</c:v>
                  </c:pt>
                  <c:pt idx="95">
                    <c:v>992</c:v>
                  </c:pt>
                  <c:pt idx="96">
                    <c:v>992</c:v>
                  </c:pt>
                  <c:pt idx="97">
                    <c:v>992</c:v>
                  </c:pt>
                  <c:pt idx="98">
                    <c:v>992</c:v>
                  </c:pt>
                  <c:pt idx="99">
                    <c:v>992</c:v>
                  </c:pt>
                  <c:pt idx="100">
                    <c:v>992</c:v>
                  </c:pt>
                  <c:pt idx="101">
                    <c:v>992</c:v>
                  </c:pt>
                  <c:pt idx="102">
                    <c:v>992</c:v>
                  </c:pt>
                  <c:pt idx="103">
                    <c:v>992</c:v>
                  </c:pt>
                  <c:pt idx="104">
                    <c:v>992</c:v>
                  </c:pt>
                  <c:pt idx="105">
                    <c:v>992</c:v>
                  </c:pt>
                  <c:pt idx="106">
                    <c:v>992</c:v>
                  </c:pt>
                  <c:pt idx="107">
                    <c:v>992</c:v>
                  </c:pt>
                  <c:pt idx="108">
                    <c:v>992</c:v>
                  </c:pt>
                  <c:pt idx="109">
                    <c:v>992</c:v>
                  </c:pt>
                  <c:pt idx="110">
                    <c:v>992</c:v>
                  </c:pt>
                  <c:pt idx="111">
                    <c:v>992</c:v>
                  </c:pt>
                  <c:pt idx="112">
                    <c:v>992</c:v>
                  </c:pt>
                  <c:pt idx="113">
                    <c:v>992</c:v>
                  </c:pt>
                  <c:pt idx="114">
                    <c:v>992</c:v>
                  </c:pt>
                  <c:pt idx="115">
                    <c:v>992</c:v>
                  </c:pt>
                  <c:pt idx="116">
                    <c:v>992</c:v>
                  </c:pt>
                  <c:pt idx="117">
                    <c:v>992</c:v>
                  </c:pt>
                  <c:pt idx="118">
                    <c:v>992</c:v>
                  </c:pt>
                  <c:pt idx="119">
                    <c:v>992</c:v>
                  </c:pt>
                  <c:pt idx="120">
                    <c:v>992</c:v>
                  </c:pt>
                  <c:pt idx="121">
                    <c:v>992</c:v>
                  </c:pt>
                  <c:pt idx="122">
                    <c:v>992</c:v>
                  </c:pt>
                  <c:pt idx="123">
                    <c:v>992</c:v>
                  </c:pt>
                  <c:pt idx="124">
                    <c:v>992</c:v>
                  </c:pt>
                  <c:pt idx="125">
                    <c:v>992</c:v>
                  </c:pt>
                  <c:pt idx="126">
                    <c:v>992</c:v>
                  </c:pt>
                  <c:pt idx="127">
                    <c:v>992</c:v>
                  </c:pt>
                  <c:pt idx="128">
                    <c:v>992</c:v>
                  </c:pt>
                  <c:pt idx="129">
                    <c:v>992</c:v>
                  </c:pt>
                  <c:pt idx="130">
                    <c:v>992</c:v>
                  </c:pt>
                  <c:pt idx="131">
                    <c:v>992</c:v>
                  </c:pt>
                  <c:pt idx="132">
                    <c:v>992</c:v>
                  </c:pt>
                  <c:pt idx="133">
                    <c:v>992</c:v>
                  </c:pt>
                  <c:pt idx="134">
                    <c:v>992</c:v>
                  </c:pt>
                  <c:pt idx="135">
                    <c:v>992</c:v>
                  </c:pt>
                  <c:pt idx="136">
                    <c:v>992</c:v>
                  </c:pt>
                  <c:pt idx="137">
                    <c:v>992</c:v>
                  </c:pt>
                  <c:pt idx="138">
                    <c:v>992</c:v>
                  </c:pt>
                  <c:pt idx="139">
                    <c:v>992</c:v>
                  </c:pt>
                  <c:pt idx="140">
                    <c:v>992</c:v>
                  </c:pt>
                  <c:pt idx="141">
                    <c:v>992</c:v>
                  </c:pt>
                  <c:pt idx="142">
                    <c:v>992</c:v>
                  </c:pt>
                  <c:pt idx="143">
                    <c:v>992</c:v>
                  </c:pt>
                  <c:pt idx="144">
                    <c:v>992</c:v>
                  </c:pt>
                  <c:pt idx="145">
                    <c:v>992</c:v>
                  </c:pt>
                  <c:pt idx="146">
                    <c:v>992</c:v>
                  </c:pt>
                  <c:pt idx="147">
                    <c:v>992</c:v>
                  </c:pt>
                  <c:pt idx="148">
                    <c:v>992</c:v>
                  </c:pt>
                  <c:pt idx="149">
                    <c:v>992</c:v>
                  </c:pt>
                  <c:pt idx="150">
                    <c:v>992</c:v>
                  </c:pt>
                  <c:pt idx="151">
                    <c:v>992</c:v>
                  </c:pt>
                  <c:pt idx="152">
                    <c:v>992</c:v>
                  </c:pt>
                  <c:pt idx="153">
                    <c:v>992</c:v>
                  </c:pt>
                  <c:pt idx="154">
                    <c:v>992</c:v>
                  </c:pt>
                  <c:pt idx="155">
                    <c:v>992</c:v>
                  </c:pt>
                  <c:pt idx="156">
                    <c:v>992</c:v>
                  </c:pt>
                  <c:pt idx="157">
                    <c:v>992</c:v>
                  </c:pt>
                  <c:pt idx="158">
                    <c:v>992</c:v>
                  </c:pt>
                  <c:pt idx="159">
                    <c:v>992</c:v>
                  </c:pt>
                  <c:pt idx="160">
                    <c:v>992</c:v>
                  </c:pt>
                  <c:pt idx="161">
                    <c:v>992</c:v>
                  </c:pt>
                  <c:pt idx="162">
                    <c:v>992</c:v>
                  </c:pt>
                  <c:pt idx="163">
                    <c:v>992</c:v>
                  </c:pt>
                  <c:pt idx="164">
                    <c:v>992</c:v>
                  </c:pt>
                  <c:pt idx="165">
                    <c:v>992</c:v>
                  </c:pt>
                  <c:pt idx="166">
                    <c:v>992</c:v>
                  </c:pt>
                  <c:pt idx="167">
                    <c:v>992</c:v>
                  </c:pt>
                  <c:pt idx="168">
                    <c:v>992</c:v>
                  </c:pt>
                  <c:pt idx="169">
                    <c:v>992</c:v>
                  </c:pt>
                  <c:pt idx="170">
                    <c:v>992</c:v>
                  </c:pt>
                  <c:pt idx="171">
                    <c:v>992</c:v>
                  </c:pt>
                  <c:pt idx="172">
                    <c:v>992</c:v>
                  </c:pt>
                  <c:pt idx="173">
                    <c:v>992</c:v>
                  </c:pt>
                  <c:pt idx="174">
                    <c:v>992</c:v>
                  </c:pt>
                  <c:pt idx="175">
                    <c:v>992</c:v>
                  </c:pt>
                  <c:pt idx="176">
                    <c:v>992</c:v>
                  </c:pt>
                  <c:pt idx="177">
                    <c:v>992</c:v>
                  </c:pt>
                  <c:pt idx="178">
                    <c:v>992</c:v>
                  </c:pt>
                  <c:pt idx="179">
                    <c:v>992</c:v>
                  </c:pt>
                  <c:pt idx="180">
                    <c:v>992</c:v>
                  </c:pt>
                  <c:pt idx="181">
                    <c:v>992</c:v>
                  </c:pt>
                  <c:pt idx="182">
                    <c:v>992</c:v>
                  </c:pt>
                  <c:pt idx="183">
                    <c:v>992</c:v>
                  </c:pt>
                  <c:pt idx="184">
                    <c:v>992</c:v>
                  </c:pt>
                  <c:pt idx="185">
                    <c:v>992</c:v>
                  </c:pt>
                  <c:pt idx="186">
                    <c:v>992</c:v>
                  </c:pt>
                  <c:pt idx="187">
                    <c:v>992</c:v>
                  </c:pt>
                  <c:pt idx="188">
                    <c:v>992</c:v>
                  </c:pt>
                  <c:pt idx="189">
                    <c:v>992</c:v>
                  </c:pt>
                  <c:pt idx="190">
                    <c:v>992</c:v>
                  </c:pt>
                  <c:pt idx="191">
                    <c:v>992</c:v>
                  </c:pt>
                  <c:pt idx="192">
                    <c:v>992</c:v>
                  </c:pt>
                  <c:pt idx="193">
                    <c:v>992</c:v>
                  </c:pt>
                  <c:pt idx="194">
                    <c:v>992</c:v>
                  </c:pt>
                  <c:pt idx="195">
                    <c:v>992</c:v>
                  </c:pt>
                  <c:pt idx="196">
                    <c:v>992</c:v>
                  </c:pt>
                  <c:pt idx="197">
                    <c:v>992</c:v>
                  </c:pt>
                  <c:pt idx="198">
                    <c:v>992</c:v>
                  </c:pt>
                  <c:pt idx="199">
                    <c:v>992</c:v>
                  </c:pt>
                  <c:pt idx="200">
                    <c:v>992</c:v>
                  </c:pt>
                  <c:pt idx="201">
                    <c:v>992</c:v>
                  </c:pt>
                  <c:pt idx="202">
                    <c:v>992</c:v>
                  </c:pt>
                  <c:pt idx="203">
                    <c:v>992</c:v>
                  </c:pt>
                  <c:pt idx="204">
                    <c:v>992</c:v>
                  </c:pt>
                  <c:pt idx="205">
                    <c:v>992</c:v>
                  </c:pt>
                  <c:pt idx="206">
                    <c:v>992</c:v>
                  </c:pt>
                  <c:pt idx="207">
                    <c:v>992</c:v>
                  </c:pt>
                  <c:pt idx="208">
                    <c:v>992</c:v>
                  </c:pt>
                  <c:pt idx="209">
                    <c:v>992</c:v>
                  </c:pt>
                  <c:pt idx="210">
                    <c:v>992</c:v>
                  </c:pt>
                  <c:pt idx="211">
                    <c:v>992</c:v>
                  </c:pt>
                  <c:pt idx="212">
                    <c:v>992</c:v>
                  </c:pt>
                  <c:pt idx="213">
                    <c:v>992</c:v>
                  </c:pt>
                  <c:pt idx="214">
                    <c:v>992</c:v>
                  </c:pt>
                  <c:pt idx="215">
                    <c:v>992</c:v>
                  </c:pt>
                  <c:pt idx="216">
                    <c:v>992</c:v>
                  </c:pt>
                  <c:pt idx="217">
                    <c:v>992</c:v>
                  </c:pt>
                  <c:pt idx="218">
                    <c:v>992</c:v>
                  </c:pt>
                  <c:pt idx="219">
                    <c:v>992</c:v>
                  </c:pt>
                  <c:pt idx="220">
                    <c:v>992</c:v>
                  </c:pt>
                  <c:pt idx="221">
                    <c:v>992</c:v>
                  </c:pt>
                  <c:pt idx="222">
                    <c:v>992</c:v>
                  </c:pt>
                  <c:pt idx="223">
                    <c:v>992</c:v>
                  </c:pt>
                  <c:pt idx="224">
                    <c:v>992</c:v>
                  </c:pt>
                  <c:pt idx="225">
                    <c:v>992</c:v>
                  </c:pt>
                  <c:pt idx="226">
                    <c:v>992</c:v>
                  </c:pt>
                  <c:pt idx="227">
                    <c:v>992</c:v>
                  </c:pt>
                  <c:pt idx="228">
                    <c:v>992</c:v>
                  </c:pt>
                  <c:pt idx="229">
                    <c:v>992</c:v>
                  </c:pt>
                  <c:pt idx="230">
                    <c:v>992</c:v>
                  </c:pt>
                  <c:pt idx="231">
                    <c:v>992</c:v>
                  </c:pt>
                  <c:pt idx="232">
                    <c:v>992</c:v>
                  </c:pt>
                  <c:pt idx="233">
                    <c:v>992</c:v>
                  </c:pt>
                  <c:pt idx="234">
                    <c:v>992</c:v>
                  </c:pt>
                  <c:pt idx="235">
                    <c:v>992</c:v>
                  </c:pt>
                  <c:pt idx="236">
                    <c:v>992</c:v>
                  </c:pt>
                  <c:pt idx="237">
                    <c:v>992</c:v>
                  </c:pt>
                  <c:pt idx="238">
                    <c:v>992</c:v>
                  </c:pt>
                  <c:pt idx="239">
                    <c:v>992</c:v>
                  </c:pt>
                  <c:pt idx="240">
                    <c:v>992</c:v>
                  </c:pt>
                  <c:pt idx="241">
                    <c:v>992</c:v>
                  </c:pt>
                  <c:pt idx="242">
                    <c:v>992</c:v>
                  </c:pt>
                  <c:pt idx="243">
                    <c:v>992</c:v>
                  </c:pt>
                  <c:pt idx="244">
                    <c:v>992</c:v>
                  </c:pt>
                  <c:pt idx="245">
                    <c:v>992</c:v>
                  </c:pt>
                  <c:pt idx="246">
                    <c:v>992</c:v>
                  </c:pt>
                  <c:pt idx="247">
                    <c:v>992</c:v>
                  </c:pt>
                  <c:pt idx="248">
                    <c:v>992</c:v>
                  </c:pt>
                  <c:pt idx="249">
                    <c:v>992</c:v>
                  </c:pt>
                  <c:pt idx="250">
                    <c:v>992</c:v>
                  </c:pt>
                  <c:pt idx="251">
                    <c:v>992</c:v>
                  </c:pt>
                  <c:pt idx="252">
                    <c:v>992</c:v>
                  </c:pt>
                  <c:pt idx="253">
                    <c:v>992</c:v>
                  </c:pt>
                  <c:pt idx="254">
                    <c:v>992</c:v>
                  </c:pt>
                  <c:pt idx="255">
                    <c:v>992</c:v>
                  </c:pt>
                  <c:pt idx="256">
                    <c:v>922</c:v>
                  </c:pt>
                  <c:pt idx="257">
                    <c:v>992</c:v>
                  </c:pt>
                  <c:pt idx="258">
                    <c:v>992</c:v>
                  </c:pt>
                  <c:pt idx="259">
                    <c:v>992</c:v>
                  </c:pt>
                  <c:pt idx="260">
                    <c:v>992</c:v>
                  </c:pt>
                  <c:pt idx="261">
                    <c:v>992</c:v>
                  </c:pt>
                  <c:pt idx="262">
                    <c:v>992</c:v>
                  </c:pt>
                  <c:pt idx="263">
                    <c:v>992</c:v>
                  </c:pt>
                  <c:pt idx="264">
                    <c:v>992</c:v>
                  </c:pt>
                  <c:pt idx="265">
                    <c:v>992</c:v>
                  </c:pt>
                  <c:pt idx="266">
                    <c:v>992</c:v>
                  </c:pt>
                  <c:pt idx="267">
                    <c:v>992</c:v>
                  </c:pt>
                  <c:pt idx="268">
                    <c:v>992 </c:v>
                  </c:pt>
                  <c:pt idx="269">
                    <c:v>992</c:v>
                  </c:pt>
                  <c:pt idx="270">
                    <c:v>992</c:v>
                  </c:pt>
                  <c:pt idx="271">
                    <c:v>992</c:v>
                  </c:pt>
                  <c:pt idx="272">
                    <c:v>992</c:v>
                  </c:pt>
                  <c:pt idx="273">
                    <c:v>992</c:v>
                  </c:pt>
                  <c:pt idx="274">
                    <c:v>992</c:v>
                  </c:pt>
                  <c:pt idx="275">
                    <c:v>992</c:v>
                  </c:pt>
                  <c:pt idx="276">
                    <c:v>992</c:v>
                  </c:pt>
                  <c:pt idx="277">
                    <c:v>992</c:v>
                  </c:pt>
                  <c:pt idx="278">
                    <c:v>992</c:v>
                  </c:pt>
                  <c:pt idx="279">
                    <c:v>992</c:v>
                  </c:pt>
                  <c:pt idx="280">
                    <c:v>992</c:v>
                  </c:pt>
                  <c:pt idx="281">
                    <c:v>992</c:v>
                  </c:pt>
                  <c:pt idx="282">
                    <c:v>992</c:v>
                  </c:pt>
                  <c:pt idx="283">
                    <c:v>992</c:v>
                  </c:pt>
                  <c:pt idx="284">
                    <c:v>992</c:v>
                  </c:pt>
                  <c:pt idx="285">
                    <c:v>992</c:v>
                  </c:pt>
                  <c:pt idx="286">
                    <c:v>992</c:v>
                  </c:pt>
                  <c:pt idx="287">
                    <c:v>992</c:v>
                  </c:pt>
                  <c:pt idx="288">
                    <c:v>992</c:v>
                  </c:pt>
                  <c:pt idx="289">
                    <c:v>992</c:v>
                  </c:pt>
                  <c:pt idx="290">
                    <c:v>992</c:v>
                  </c:pt>
                  <c:pt idx="291">
                    <c:v>992</c:v>
                  </c:pt>
                  <c:pt idx="292">
                    <c:v>992</c:v>
                  </c:pt>
                  <c:pt idx="293">
                    <c:v>992</c:v>
                  </c:pt>
                  <c:pt idx="294">
                    <c:v>992</c:v>
                  </c:pt>
                  <c:pt idx="295">
                    <c:v>992</c:v>
                  </c:pt>
                  <c:pt idx="296">
                    <c:v>992</c:v>
                  </c:pt>
                  <c:pt idx="297">
                    <c:v>992</c:v>
                  </c:pt>
                  <c:pt idx="298">
                    <c:v>992</c:v>
                  </c:pt>
                  <c:pt idx="299">
                    <c:v>992</c:v>
                  </c:pt>
                  <c:pt idx="300">
                    <c:v>992</c:v>
                  </c:pt>
                  <c:pt idx="301">
                    <c:v>992</c:v>
                  </c:pt>
                  <c:pt idx="302">
                    <c:v>992</c:v>
                  </c:pt>
                  <c:pt idx="303">
                    <c:v>992</c:v>
                  </c:pt>
                  <c:pt idx="304">
                    <c:v>992</c:v>
                  </c:pt>
                  <c:pt idx="305">
                    <c:v>992</c:v>
                  </c:pt>
                  <c:pt idx="306">
                    <c:v>992</c:v>
                  </c:pt>
                  <c:pt idx="307">
                    <c:v>992</c:v>
                  </c:pt>
                  <c:pt idx="308">
                    <c:v>992</c:v>
                  </c:pt>
                  <c:pt idx="309">
                    <c:v>992</c:v>
                  </c:pt>
                  <c:pt idx="310">
                    <c:v>992</c:v>
                  </c:pt>
                  <c:pt idx="311">
                    <c:v>992</c:v>
                  </c:pt>
                  <c:pt idx="312">
                    <c:v>992</c:v>
                  </c:pt>
                </c:lvl>
                <c:lvl>
                  <c:pt idx="0">
                    <c:v>Наименование показателя</c:v>
                  </c:pt>
                  <c:pt idx="2">
                    <c:v>ОБЩЕГОСУДАРСТВЕННЫЕ ВОПРОСЫ</c:v>
                  </c:pt>
                  <c:pt idx="3">
                    <c:v>МП Мухинского МО "Эффективтивное муниципальное управление на 2020-2022 год</c:v>
                  </c:pt>
                  <c:pt idx="4">
                    <c:v>подпрограмма "Повышение эффективности органов местного самоуправление"</c:v>
                  </c:pt>
                  <c:pt idx="5">
                    <c:v>Функционирование высшего должностного лица органа местного самоуправления(глава муниципального образования)</c:v>
                  </c:pt>
                  <c:pt idx="6">
                    <c:v>мероприятие " Обеспечение деятельности главы МО "</c:v>
                  </c:pt>
                  <c:pt idx="7">
                    <c:v>Расходы на выплаты персоналу муниципальных органов</c:v>
                  </c:pt>
                  <c:pt idx="8">
                    <c:v>Фонд оплаты труда муниципальных органов</c:v>
                  </c:pt>
                  <c:pt idx="9">
                    <c:v>Заработная плата </c:v>
                  </c:pt>
                  <c:pt idx="10">
                    <c:v>Социальные пособия и компенсации персоналу в денежной форме</c:v>
                  </c:pt>
                  <c:pt idx="11">
                    <c:v>Прочие выплаты</c:v>
                  </c:pt>
                  <c:pt idx="12">
                    <c:v>Иные выплаты персоналу муниципальных органов, за исключением фонда оплаты труда</c:v>
                  </c:pt>
                  <c:pt idx="13">
                    <c:v>Прочие работы, услуги</c:v>
                  </c:pt>
                  <c:pt idx="14">
                    <c:v>Взносы по обязательному социальному страхованию на выплаты денежного содержания и иные выплаты работникам муниципальных органов</c:v>
                  </c:pt>
                  <c:pt idx="15">
                    <c:v>Начисления на выплаты по оплате труда</c:v>
                  </c:pt>
                  <c:pt idx="16">
                    <c:v>Функционирование местных администраций (центральный аппарат)</c:v>
                  </c:pt>
                  <c:pt idx="17">
                    <c:v>подпрограмма "Повышение эффективности органов местного самоуправление"</c:v>
                  </c:pt>
                  <c:pt idx="18">
                    <c:v>мероприятие " Обеспечение деятельности  администрации МО "</c:v>
                  </c:pt>
                  <c:pt idx="19">
                    <c:v>Расходы на выплаты персоналу в целях обеспечения выполнения функций муниципальными органами</c:v>
                  </c:pt>
                  <c:pt idx="20">
                    <c:v>Расходы на выплаты персоналу муниципальных органов</c:v>
                  </c:pt>
                  <c:pt idx="21">
                    <c:v>Фонд оплаты труда муниципальных органов</c:v>
                  </c:pt>
                  <c:pt idx="22">
                    <c:v>Заработная плата </c:v>
                  </c:pt>
                  <c:pt idx="23">
                    <c:v>Социальные пособия и компенсации персоналу в денежной форме</c:v>
                  </c:pt>
                  <c:pt idx="24">
                    <c:v>Взносы по обязательному социальному страхованию на выплаты денежного содержания и иные выплаты работникам муниципальных органов</c:v>
                  </c:pt>
                  <c:pt idx="25">
                    <c:v>Начисления на выплаты по оплате труда</c:v>
                  </c:pt>
                  <c:pt idx="26">
                    <c:v>Иные выплаты персоналу муниципальных органов, за исключением фонда оплаты труда</c:v>
                  </c:pt>
                  <c:pt idx="27">
                    <c:v>Прочие выплаты</c:v>
                  </c:pt>
                  <c:pt idx="28">
                    <c:v>Транспортные услуги</c:v>
                  </c:pt>
                  <c:pt idx="29">
                    <c:v>Прочие работы, услуги</c:v>
                  </c:pt>
                  <c:pt idx="30">
                    <c:v>Закупка товаров, работ, услуг для обеспечения муниципальных нужд</c:v>
                  </c:pt>
                  <c:pt idx="31">
                    <c:v>Иные закупки товаров, работ и услуг для муниципальных  нужд</c:v>
                  </c:pt>
                  <c:pt idx="32">
                    <c:v>Прочая закупка товаров, работ и услуг для обеспечения муниципальных нужд</c:v>
                  </c:pt>
                  <c:pt idx="33">
                    <c:v>Оплата работ, услуг</c:v>
                  </c:pt>
                  <c:pt idx="34">
                    <c:v>Услуги связи</c:v>
                  </c:pt>
                  <c:pt idx="35">
                    <c:v>Коммунальные услуги</c:v>
                  </c:pt>
                  <c:pt idx="36">
                    <c:v>Работы, услуги по содержанию имущества</c:v>
                  </c:pt>
                  <c:pt idx="37">
                    <c:v>Прочие работы, услуги</c:v>
                  </c:pt>
                  <c:pt idx="38">
                    <c:v>Страхование</c:v>
                  </c:pt>
                  <c:pt idx="39">
                    <c:v>Поступление нефинансовых активов</c:v>
                  </c:pt>
                  <c:pt idx="40">
                    <c:v>Увеличение стоимости основных средств</c:v>
                  </c:pt>
                  <c:pt idx="41">
                    <c:v>Увеличение стоимости горюче-смахочных материалов</c:v>
                  </c:pt>
                  <c:pt idx="42">
                    <c:v>Увеличение стоимости строительных материалов</c:v>
                  </c:pt>
                  <c:pt idx="43">
                    <c:v>Увеличение стоимости прочих оборотных запасов (материалов)</c:v>
                  </c:pt>
                  <c:pt idx="44">
                    <c:v>Увеличение стоимости прочих оборотных запасов однократного применения</c:v>
                  </c:pt>
                  <c:pt idx="45">
                    <c:v>Закупка энергетических ресурсов</c:v>
                  </c:pt>
                  <c:pt idx="46">
                    <c:v>Коммунальные услуги</c:v>
                  </c:pt>
                  <c:pt idx="47">
                    <c:v>Иные бюджетные ассигнования</c:v>
                  </c:pt>
                  <c:pt idx="48">
                    <c:v>Уплата налогов, сборов, обязательных платежей в бюджетную систему Российской Федерации, взносов и иных платежей</c:v>
                  </c:pt>
                  <c:pt idx="49">
                    <c:v>Уплата налога на имущество организаций и земельного налога</c:v>
                  </c:pt>
                  <c:pt idx="50">
                    <c:v>Прочие расходы</c:v>
                  </c:pt>
                  <c:pt idx="51">
                    <c:v>Налоги, пошлины, сборы</c:v>
                  </c:pt>
                  <c:pt idx="52">
                    <c:v>Уплата прочих налогов, сборов и иных платежей</c:v>
                  </c:pt>
                  <c:pt idx="53">
                    <c:v>Прочие расходы</c:v>
                  </c:pt>
                  <c:pt idx="54">
                    <c:v>Налоги, пошлины, сборы</c:v>
                  </c:pt>
                  <c:pt idx="55">
                    <c:v>"Штрафы за нарушение законодательства</c:v>
                  </c:pt>
                  <c:pt idx="57">
                    <c:v>Уплата иных платежей</c:v>
                  </c:pt>
                  <c:pt idx="58">
                    <c:v>Штрафы за нарушение законодательства о налогах и сборах, законодательства о страховых взносах</c:v>
                  </c:pt>
                  <c:pt idx="59">
                    <c:v>Штрафы за нарушение законодательства о закупках и нарушение условий контрактов (договоров)</c:v>
                  </c:pt>
                  <c:pt idx="60">
                    <c:v>Другие экономические санкции</c:v>
                  </c:pt>
                  <c:pt idx="61">
                    <c:v> "Иные выплаты текущего характера организациям" </c:v>
                  </c:pt>
                  <c:pt idx="62">
                    <c:v>Обеспечение деятельности финансовых, налоговых и таможенных органов и органов финансового (финансово-бюджетного) надзора</c:v>
                  </c:pt>
                  <c:pt idx="63">
                    <c:v>Осуществление функций органами местного самоуправления</c:v>
                  </c:pt>
                  <c:pt idx="64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65">
                    <c:v>Межбюджетные трансферты</c:v>
                  </c:pt>
                  <c:pt idx="66">
                    <c:v>Иные межбюджеттные трансферты</c:v>
                  </c:pt>
                  <c:pt idx="67">
                    <c:v>Безвозмездные перечисления бюджетам     </c:v>
                  </c:pt>
                  <c:pt idx="68">
                    <c:v>Перечисления другим бюджетам бюджетной системы Российской Федерации                                    </c:v>
                  </c:pt>
                  <c:pt idx="69">
                    <c:v>Межбюджетные трансферты</c:v>
                  </c:pt>
                  <c:pt idx="70">
                    <c:v>Иные межбюджеттные трансферты</c:v>
                  </c:pt>
                  <c:pt idx="71">
                    <c:v>Безвозмездные перечисления бюджетам     </c:v>
                  </c:pt>
                  <c:pt idx="72">
                    <c:v>Перечисления другим бюджетам бюджетной системы Российской Федерации                                    </c:v>
                  </c:pt>
                  <c:pt idx="73">
                    <c:v>Обеспечение проведения выборов и референдумов</c:v>
                  </c:pt>
                  <c:pt idx="74">
                    <c:v>Проведение выборов депутатов Мухинского муниципального образования</c:v>
                  </c:pt>
                  <c:pt idx="75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76">
                    <c:v>Иные бюджетные ассигнования</c:v>
                  </c:pt>
                  <c:pt idx="77">
                    <c:v>Специальные расходы</c:v>
                  </c:pt>
                  <c:pt idx="78">
                    <c:v>Прочие расходы</c:v>
                  </c:pt>
                  <c:pt idx="79">
                    <c:v>Проведение выборов главы Мухинского муниципального образования</c:v>
                  </c:pt>
                  <c:pt idx="80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Мухинского муниципального образования</c:v>
                  </c:pt>
                  <c:pt idx="81">
                    <c:v>Иные бюджетные ассигнования</c:v>
                  </c:pt>
                  <c:pt idx="82">
                    <c:v>Специальные расходы</c:v>
                  </c:pt>
                  <c:pt idx="83">
                    <c:v>Прочие расходы</c:v>
                  </c:pt>
                  <c:pt idx="84">
                    <c:v>Резервный фонд </c:v>
                  </c:pt>
                  <c:pt idx="85">
                    <c:v>Осуществление функций органами местного самоуправления</c:v>
                  </c:pt>
                  <c:pt idx="86">
                    <c:v>Резервный фонд администрации  муниципального образования</c:v>
                  </c:pt>
                  <c:pt idx="87">
                    <c:v>Иные бюджетные ассигнования</c:v>
                  </c:pt>
                  <c:pt idx="88">
                    <c:v>Резервные средства</c:v>
                  </c:pt>
                  <c:pt idx="89">
                    <c:v>Прочие расходы</c:v>
                  </c:pt>
                  <c:pt idx="90">
                    <c:v>Другие общегосударственные вопросы</c:v>
                  </c:pt>
                  <c:pt idx="91">
                    <c:v>Субвенция на осуществление областного государственного полномочия по определению перечня долностных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</c:v>
                  </c:pt>
                  <c:pt idx="92">
                    <c:v>Закупка товаров, работ, услуг для обеспечения муниципальных нужд</c:v>
                  </c:pt>
                  <c:pt idx="93">
                    <c:v>Иные закупки товаров, работ и услуг для муниципальных  нужд</c:v>
                  </c:pt>
                  <c:pt idx="94">
                    <c:v>Прочая закупка товаров, работ и услуг для обеспечения муниципальных нужд</c:v>
                  </c:pt>
                  <c:pt idx="95">
                    <c:v>Поступление нефинансовых активов</c:v>
                  </c:pt>
                  <c:pt idx="96">
                    <c:v>Увеличение стоимости прочих оборотных запасов однократного применения</c:v>
                  </c:pt>
                  <c:pt idx="97">
                    <c:v>Муниципальная программа "Муниципальное управление"</c:v>
                  </c:pt>
                  <c:pt idx="98">
                    <c:v>МП  МО "Эффективтивное муниципальное управление "</c:v>
                  </c:pt>
                  <c:pt idx="99">
                    <c:v>Подпрограмма " Муниципальное управление  собственностью"</c:v>
                  </c:pt>
                  <c:pt idx="100">
                    <c:v>Мероприятие "оформление собственности "</c:v>
                  </c:pt>
                  <c:pt idx="101">
                    <c:v>Осуществление функций органами местного самоуправления</c:v>
                  </c:pt>
                  <c:pt idx="102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103">
                    <c:v>Закупка товаров, работ, услуг для обеспечения муниципальных нужд</c:v>
                  </c:pt>
                  <c:pt idx="104">
                    <c:v>Иные закупки товаров, работ и услуг для муниципальных  нужд</c:v>
                  </c:pt>
                  <c:pt idx="105">
                    <c:v>Прочая закупка товаров, работ и услуг для обеспечения муниципальных нужд</c:v>
                  </c:pt>
                  <c:pt idx="106">
                    <c:v>Оплата работ, услуг</c:v>
                  </c:pt>
                  <c:pt idx="107">
                    <c:v>Прочие работы, услуги</c:v>
                  </c:pt>
                  <c:pt idx="108">
                    <c:v>НАЦИОНАЛЬНАЯ ОБОРОНА</c:v>
                  </c:pt>
                  <c:pt idx="109">
                    <c:v>Государственная программа Иркутской области «Управление государственными финансами Иркутской области» на 2019 - 2024 годы</c:v>
                  </c:pt>
                  <c:pt idx="110">
                    <c:v>Подпрограмма «Создание условий для эффективного и ответственного управления муниципальными финансами, повышения устойчивости бюджетов муниципальных образований Иркутской области» на 2019 - 2024 годы</c:v>
                  </c:pt>
                  <c:pt idx="111">
                    <c:v>Основное мероприятие «Распределение между бюджетами муниципальных образований средств федерального бюджета на осуществление переданных полномочий»</c:v>
                  </c:pt>
                  <c:pt idx="112">
                    <c:v>Расходы на выплаты персоналу в целях обеспечения выполнения функций муниципальными органами</c:v>
                  </c:pt>
                  <c:pt idx="113">
                    <c:v>Расходы на выплаты персоналу муниципальных органов</c:v>
                  </c:pt>
                  <c:pt idx="114">
                    <c:v>Фонд оплаты труда муниципальных органов</c:v>
                  </c:pt>
                  <c:pt idx="115">
                    <c:v>Заработная плата </c:v>
                  </c:pt>
                  <c:pt idx="116">
                    <c:v>Социальные пособия и компенсации персоналу в денежной форме</c:v>
                  </c:pt>
                  <c:pt idx="117">
                    <c:v>Взносы по обязательному социальному страхованию на выплаты денежного содержания и иные выплаты работникам муниципальных органов</c:v>
                  </c:pt>
                  <c:pt idx="118">
                    <c:v>Начисления на выплаты по оплате труда</c:v>
                  </c:pt>
                  <c:pt idx="119">
                    <c:v>Иные выплаты персоналу муниципальных органов, за исключением фонда оплаты труда</c:v>
                  </c:pt>
                  <c:pt idx="120">
                    <c:v>Оплата труда и начисления на выплаты по оплате труда</c:v>
                  </c:pt>
                  <c:pt idx="121">
                    <c:v>Прочие выплаты</c:v>
                  </c:pt>
                  <c:pt idx="122">
                    <c:v>Закупка товаров, работ, услуг для обеспечения муниципальных нужд</c:v>
                  </c:pt>
                  <c:pt idx="123">
                    <c:v>Иные закупки товаров, работ и услуг для муниципальных  нужд</c:v>
                  </c:pt>
                  <c:pt idx="124">
                    <c:v>Прочая закупка товаров, работ и услуг для обеспечения муниципальных нужд</c:v>
                  </c:pt>
                  <c:pt idx="125">
                    <c:v>Оплата работ, услуг</c:v>
                  </c:pt>
                  <c:pt idx="126">
                    <c:v>Услуги связи</c:v>
                  </c:pt>
                  <c:pt idx="127">
                    <c:v>Транспортные услуги</c:v>
                  </c:pt>
                  <c:pt idx="128">
                    <c:v>Работы, услуги по содержанию имущества</c:v>
                  </c:pt>
                  <c:pt idx="129">
                    <c:v>Прочие работы, услуги</c:v>
                  </c:pt>
                  <c:pt idx="130">
                    <c:v>Поступление нефинансовых активов</c:v>
                  </c:pt>
                  <c:pt idx="131">
                    <c:v>Увеличение стоимости основных средств</c:v>
                  </c:pt>
                  <c:pt idx="132">
                    <c:v>Увеличение стоимости прочих оборотных запасов (материалов)</c:v>
                  </c:pt>
                  <c:pt idx="133">
                    <c:v>Увеличение стоимости прочих оборотных запасов однократного применения</c:v>
                  </c:pt>
                  <c:pt idx="134">
                    <c:v>НАЦИОНАЛЬНАЯ БЕЗОПАСНОСТЬ  И ПРАВООХРАНИТЕЛЬНАЯ ДЕЯТЕЛЬНОСТЬ</c:v>
                  </c:pt>
                  <c:pt idx="135">
                    <c:v>МП "Безопасное муниципальное образование "</c:v>
                  </c:pt>
                  <c:pt idx="136">
                    <c:v>подпраграмма " Противодействие экстремизму и профилактика терраризма на территории"</c:v>
                  </c:pt>
                  <c:pt idx="137">
                    <c:v> мероприятия" информационно-пропагандное  обеспечение профилактики терроризма  и экстримизма "</c:v>
                  </c:pt>
                  <c:pt idx="138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139">
                    <c:v>Закупка товаров, работ, услуг для обеспечения муниципальных нужд</c:v>
                  </c:pt>
                  <c:pt idx="140">
                    <c:v>Иные закупки товаров, работ и услуг для муниципальных  нужд</c:v>
                  </c:pt>
                  <c:pt idx="141">
                    <c:v>Прочая закупка товаров, работ и услуг для обеспечения муниципальных нужд</c:v>
                  </c:pt>
                  <c:pt idx="142">
                    <c:v>Оплата работ, услуг</c:v>
                  </c:pt>
                  <c:pt idx="143">
                    <c:v>Работы, услуги по содержанию имущества</c:v>
                  </c:pt>
                  <c:pt idx="144">
                    <c:v>Прочие работы, услуги</c:v>
                  </c:pt>
                  <c:pt idx="145">
                    <c:v>Поступление нефинансовых активов</c:v>
                  </c:pt>
                  <c:pt idx="146">
                    <c:v>Обеспечение пожарной безопасности</c:v>
                  </c:pt>
                  <c:pt idx="147">
                    <c:v>МП Мухинского МО "Безопасное муниципальное образование "</c:v>
                  </c:pt>
                  <c:pt idx="148">
                    <c:v>подпраграмма "  Обеспечение пожарной безопасности  "</c:v>
                  </c:pt>
                  <c:pt idx="149">
                    <c:v>Основное мероприятие Повышение уровня защиты население и территории от пожаров</c:v>
                  </c:pt>
                  <c:pt idx="150">
                    <c:v>Закупка товаров, работ, услуг для обеспечения муниципальных нужд</c:v>
                  </c:pt>
                  <c:pt idx="151">
                    <c:v>Иные закупки товаров, работ и услуг для муниципальных  нужд</c:v>
                  </c:pt>
                  <c:pt idx="152">
                    <c:v>Прочая закупка товаров, работ и услуг для обеспечения муниципальных нужд</c:v>
                  </c:pt>
                  <c:pt idx="153">
                    <c:v>Увеличение стоимости прочих оборотных запасов (материалов)</c:v>
                  </c:pt>
                  <c:pt idx="154">
                    <c:v>подпрограмма" Предупреждение ЧС природного и технического характера "</c:v>
                  </c:pt>
                  <c:pt idx="155">
                    <c:v> мероприятия" Защита населения и территории от чрезвычайных ситуаций природного и техногенного характера "</c:v>
                  </c:pt>
                  <c:pt idx="156">
                    <c:v>Реализация направлений расходов основного мероприятия и (или) муниципальной программы, подпрограммы   муниципального образования,</c:v>
                  </c:pt>
                  <c:pt idx="157">
                    <c:v>Закупка товаров, работ, услуг для обеспечения муниципальных нужд</c:v>
                  </c:pt>
                  <c:pt idx="158">
                    <c:v>Иные закупки товаров, работ и услуг для муниципальных  нужд</c:v>
                  </c:pt>
                  <c:pt idx="159">
                    <c:v>Прочая закупка товаров, работ и услуг для обеспечения муниципальных нужд</c:v>
                  </c:pt>
                  <c:pt idx="160">
                    <c:v> Оплата работ, услуг</c:v>
                  </c:pt>
                  <c:pt idx="161">
                    <c:v>Работы, услуги по содержанию имущества</c:v>
                  </c:pt>
                  <c:pt idx="162">
                    <c:v>Прочие работы, услуги</c:v>
                  </c:pt>
                  <c:pt idx="163">
                    <c:v>Увеличение прочих оборотных запасов (материалов)</c:v>
                  </c:pt>
                  <c:pt idx="164">
                    <c:v>НАЦИОНАЛЬНАЯ ЭКОНОМИКА</c:v>
                  </c:pt>
                  <c:pt idx="165">
                    <c:v>Дорожное хозяйство (дорожные фонды)</c:v>
                  </c:pt>
                  <c:pt idx="166">
                    <c:v>МП "  Дороги местного значения "</c:v>
                  </c:pt>
                  <c:pt idx="167">
                    <c:v>Подпрограмма " Ремонт  и содержание   дорог местного значения "</c:v>
                  </c:pt>
                  <c:pt idx="168">
                    <c:v>мероприятие " Ремонт   дорог местного значения   "</c:v>
                  </c:pt>
                  <c:pt idx="169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170">
                    <c:v>Закупка товаров, работ, услуг для обеспечения муниципальных нужд</c:v>
                  </c:pt>
                  <c:pt idx="171">
                    <c:v>Иные закупки товаров, работ и услуг для муниципальных  нужд</c:v>
                  </c:pt>
                  <c:pt idx="172">
                    <c:v>Прочая закупка товаров, работ и услуг для обеспечения муниципальных нужд</c:v>
                  </c:pt>
                  <c:pt idx="173">
                    <c:v>Работы, услуги по содержанию имущества</c:v>
                  </c:pt>
                  <c:pt idx="174">
                    <c:v>Прочие работы, услуги</c:v>
                  </c:pt>
                  <c:pt idx="175">
                    <c:v>мероприятие "Содержание дорог местного значение "</c:v>
                  </c:pt>
                  <c:pt idx="176">
                    <c:v>Реализация направлений расходов основного мероприятия и (или) муниципальной программы, подпрограммы муниципального образования, а также не программным направлениям расходов органов местного самоуправления Мухинского муниципального образования</c:v>
                  </c:pt>
                  <c:pt idx="177">
                    <c:v>Закупка товаров, работ, услуг для обеспечения муниципальных нужд</c:v>
                  </c:pt>
                  <c:pt idx="178">
                    <c:v>Иные закупки товаров, работ и услуг для муниципальных  нужд</c:v>
                  </c:pt>
                  <c:pt idx="179">
                    <c:v>Прочая закупка товаров, работ и услуг для обеспечения муниципальных нужд</c:v>
                  </c:pt>
                  <c:pt idx="180">
                    <c:v>Оплата работ, услуг</c:v>
                  </c:pt>
                  <c:pt idx="181">
                    <c:v>Прочие работы, услуги</c:v>
                  </c:pt>
                  <c:pt idx="182">
                    <c:v>подпрограмма "Освещение дорог местного значения г" </c:v>
                  </c:pt>
                  <c:pt idx="183">
                    <c:v>мероприятие " уличное освещение дорог местного значения "</c:v>
                  </c:pt>
                  <c:pt idx="184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Мухинского муниципального образования</c:v>
                  </c:pt>
                  <c:pt idx="185">
                    <c:v>Закупка товаров, работ, услуг для обеспечения муниципальных нужд</c:v>
                  </c:pt>
                  <c:pt idx="186">
                    <c:v>Иные закупки товаров, работ и услуг для муниципальных  нужд</c:v>
                  </c:pt>
                  <c:pt idx="187">
                    <c:v>Закупка энергетических ресурсов</c:v>
                  </c:pt>
                  <c:pt idx="188">
                    <c:v>Коммунальные услуги</c:v>
                  </c:pt>
                  <c:pt idx="189">
                    <c:v>МП "Безопасное муниципальное образование "</c:v>
                  </c:pt>
                  <c:pt idx="190">
                    <c:v>пп "Повышение безопасности дорожного движения"</c:v>
                  </c:pt>
                  <c:pt idx="191">
                    <c:v>мероприятие "Организация пропаганды безопасности дорожного движения" </c:v>
                  </c:pt>
                  <c:pt idx="192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193">
                    <c:v>Закупка товаров, работ, услуг для обеспечения муниципальных нужд</c:v>
                  </c:pt>
                  <c:pt idx="194">
                    <c:v>Иные закупки товаров, работ и услуг для муниципальных  нужд</c:v>
                  </c:pt>
                  <c:pt idx="195">
                    <c:v>Прочая закупка товаров, работ и услуг для обеспечения муниципальных нужд</c:v>
                  </c:pt>
                  <c:pt idx="196">
                    <c:v>Оплата работ, услуг</c:v>
                  </c:pt>
                  <c:pt idx="197">
                    <c:v>Работы, услуги по содержанию имущества</c:v>
                  </c:pt>
                  <c:pt idx="198">
                    <c:v>Прочие работы, услуги</c:v>
                  </c:pt>
                  <c:pt idx="199">
                    <c:v>ДРУГИЕ ВОПРОСЫ В ОБЛАСТИ НАЦИОНАЛЬНОЙ ЭКОНОМИКИ</c:v>
                  </c:pt>
                  <c:pt idx="200">
                    <c:v>Муниципальная программа " "Развитие малого и среднего предпринимательства " </c:v>
                  </c:pt>
                  <c:pt idx="201">
                    <c:v>подпрограмма " Обеспечение благоприятных условий для развития малого и среднего бизнеса" </c:v>
                  </c:pt>
                  <c:pt idx="202">
                    <c:v>мероприятие"  Оказание  консультативной информационной и методической помощи суъектам малого и среднего предпринимательства в организации ведение бизнеса " "</c:v>
                  </c:pt>
                  <c:pt idx="203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204">
                    <c:v>Закупка товаров, работ, услуг для обеспечения муниципальных нужд</c:v>
                  </c:pt>
                  <c:pt idx="205">
                    <c:v>Иные закупки товаров, работ и услуг для муниципальных  нужд</c:v>
                  </c:pt>
                  <c:pt idx="206">
                    <c:v>Прочая закупка товаров, работ и услуг для обеспечения муниципальных нужд</c:v>
                  </c:pt>
                  <c:pt idx="207">
                    <c:v>Прочие работы, услуги</c:v>
                  </c:pt>
                  <c:pt idx="208">
                    <c:v>Жилищно-комунальное хозяйство</c:v>
                  </c:pt>
                  <c:pt idx="209">
                    <c:v>Благоустройство</c:v>
                  </c:pt>
                  <c:pt idx="210">
                    <c:v> МП  " Развитие ЖКХ  и повышение энергоэффективности"</c:v>
                  </c:pt>
                  <c:pt idx="211">
                    <c:v>«Энергоэффективность и развитие энергетики на территории»</c:v>
                  </c:pt>
                  <c:pt idx="212">
                    <c:v>мероприятие " Проведение комплекса органиционно -провавых мероприятий по управлению энергосбережений"</c:v>
                  </c:pt>
                  <c:pt idx="213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Мухинского муниципального образования</c:v>
                  </c:pt>
                  <c:pt idx="214">
                    <c:v>Закупка товаров, работ, услуг для обеспечения муниципальных нужд</c:v>
                  </c:pt>
                  <c:pt idx="215">
                    <c:v>Иные закупки товаров, работ и услуг для муниципальных  нужд</c:v>
                  </c:pt>
                  <c:pt idx="216">
                    <c:v>Закупка энергетических ресурсов</c:v>
                  </c:pt>
                  <c:pt idx="217">
                    <c:v>Оплата работ, услуг</c:v>
                  </c:pt>
                  <c:pt idx="218">
                    <c:v>Коммунальные услуги</c:v>
                  </c:pt>
                  <c:pt idx="219">
                    <c:v>Поступление нефинансовых активов</c:v>
                  </c:pt>
                  <c:pt idx="220">
                    <c:v>подпрограмма  " Благоустройство  "</c:v>
                  </c:pt>
                  <c:pt idx="221">
                    <c:v>мероприятие " Повышение уровня благоустройства территории"</c:v>
                  </c:pt>
                  <c:pt idx="222">
                    <c:v>Реализация направлений расходов основного мероприятия и (или) муниципальной программы, подпрограммы муниципального образования, а также не программным направлениям расходов органов местного самоуправления   Мухинского муниципального образования</c:v>
                  </c:pt>
                  <c:pt idx="223">
                    <c:v>Закупка товаров, работ, услуг для обеспечения муниципальных нужд</c:v>
                  </c:pt>
                  <c:pt idx="224">
                    <c:v>Иные закупки товаров, работ и услуг для муниципальных  нужд</c:v>
                  </c:pt>
                  <c:pt idx="225">
                    <c:v>Прочая закупка товаров, работ и услуг для обеспечения муниципальных нужд</c:v>
                  </c:pt>
                  <c:pt idx="226">
                    <c:v>Оплата работ, услуг</c:v>
                  </c:pt>
                  <c:pt idx="227">
                    <c:v>Коммунальные услуги</c:v>
                  </c:pt>
                  <c:pt idx="228">
                    <c:v>Арендная плата</c:v>
                  </c:pt>
                  <c:pt idx="229">
                    <c:v>Работы, услуги по содержанию имущества</c:v>
                  </c:pt>
                  <c:pt idx="230">
                    <c:v>Прочие работы, услуги</c:v>
                  </c:pt>
                  <c:pt idx="231">
                    <c:v> подпрограмма   « Устройство контейнерных  площадок и установка контейнеров   Обращение ТКО»</c:v>
                  </c:pt>
                  <c:pt idx="232">
                    <c:v> мероприятие   « Закупка  контейнерных площадок »</c:v>
                  </c:pt>
                  <c:pt idx="233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муниципального образован</c:v>
                  </c:pt>
                  <c:pt idx="234">
                    <c:v>Закупка товаров, работ, услуг для обеспечения муниципальных нужд</c:v>
                  </c:pt>
                  <c:pt idx="235">
                    <c:v>Иные закупки товаров, работ и услуг для муниципальных  нужд</c:v>
                  </c:pt>
                  <c:pt idx="236">
                    <c:v>Прочая закупка товаров, работ и услуг для обеспечения муниципальных нужд</c:v>
                  </c:pt>
                  <c:pt idx="237">
                    <c:v>Оплата работ, услуг</c:v>
                  </c:pt>
                  <c:pt idx="238">
                    <c:v>Прочие работы, услуги</c:v>
                  </c:pt>
                  <c:pt idx="239">
                    <c:v>Поступление нефинансовых активов</c:v>
                  </c:pt>
                  <c:pt idx="240">
                    <c:v>Увеличение стоимости основных средств</c:v>
                  </c:pt>
                  <c:pt idx="241">
                    <c:v>Государственная программа Иркутской области   "Экономическое развитие и инновационная экономика"
развитие и инновационная экономика"
Государственная программа Иркутской области   "Экономическое
развитие и инновационная экономика"
</c:v>
                  </c:pt>
                  <c:pt idx="242">
                    <c:v>Государственная подпрограмма Иркутской области   "Экономическое развитие и инновационная экономика"
развитие и инновационная экономика"
Государственная программа Иркутской области   "Экономическое
развитие и инновационная экономика"
</c:v>
                  </c:pt>
                  <c:pt idx="243">
                    <c:v>Основное мероприятие "Обеспечение эффективного управления экономическим развитием Иркутской области".</c:v>
                  </c:pt>
                  <c:pt idx="244">
                    <c:v>Закупка товаров, работ, услуг для обеспечения муниципальных нужд</c:v>
                  </c:pt>
                  <c:pt idx="245">
                    <c:v>Иные закупки товаров, работ и услуг для муниципальных  нужд</c:v>
                  </c:pt>
                  <c:pt idx="246">
                    <c:v>Прочая закупка товаров, работ и услуг для обеспечения муниципальных нужд</c:v>
                  </c:pt>
                  <c:pt idx="247">
                    <c:v>Увеличение стоимости основных средств</c:v>
                  </c:pt>
                  <c:pt idx="248">
                    <c:v>Образование</c:v>
                  </c:pt>
                  <c:pt idx="249">
                    <c:v>Профессиональная подготовка, переподготовка и повышение квалификации</c:v>
                  </c:pt>
                  <c:pt idx="250">
                    <c:v>МП "Эффективтивное муниципальное управление" </c:v>
                  </c:pt>
                  <c:pt idx="251">
                    <c:v>подпрограмма  "  Повышение эффективности деятельности органов местного самоуправления."</c:v>
                  </c:pt>
                  <c:pt idx="252">
                    <c:v>мероприятие" Подготовка.переподготовка (повышение квалификации) кадров</c:v>
                  </c:pt>
                  <c:pt idx="253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муниципального образован</c:v>
                  </c:pt>
                  <c:pt idx="254">
                    <c:v>Закупка товаров, работ, услуг для обеспечения муниципальных нужд</c:v>
                  </c:pt>
                  <c:pt idx="255">
                    <c:v>Иные закупки товаров, работ и услуг для муниципальных  нужд</c:v>
                  </c:pt>
                  <c:pt idx="256">
                    <c:v>Прочая закупка товаров, работ и услуг для обеспечения муниципальных нужд</c:v>
                  </c:pt>
                  <c:pt idx="257">
                    <c:v>Прочие работы, услуги</c:v>
                  </c:pt>
                  <c:pt idx="258">
                    <c:v>Молодежная политика  </c:v>
                  </c:pt>
                  <c:pt idx="259">
                    <c:v>МП«Развитие культуры, спорта и молодежной политики» </c:v>
                  </c:pt>
                  <c:pt idx="260">
                    <c:v>подпрограмма " Комплексные меры профилактики  наркомании и других социально-негативных явлений"</c:v>
                  </c:pt>
                  <c:pt idx="261">
                    <c:v>мероприяние " Профилактика наркомании , токсикомании и алкоголизма "</c:v>
                  </c:pt>
                  <c:pt idx="262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муниципального образования</c:v>
                  </c:pt>
                  <c:pt idx="263">
                    <c:v>Закупка товаров, работ, услуг для обеспечения муниципальных нужд</c:v>
                  </c:pt>
                  <c:pt idx="264">
                    <c:v>Иные закупки товаров, работ и услуг для муниципальных  нужд</c:v>
                  </c:pt>
                  <c:pt idx="265">
                    <c:v>Прочая закупка товаров, работ и услуг для обеспечения муниципальных нужд</c:v>
                  </c:pt>
                  <c:pt idx="266">
                    <c:v>Прочие работы, услуги</c:v>
                  </c:pt>
                  <c:pt idx="267">
                    <c:v>Культура и кинематография</c:v>
                  </c:pt>
                  <c:pt idx="268">
                    <c:v>Культура</c:v>
                  </c:pt>
                  <c:pt idx="269">
                    <c:v>МП«Развитие культуры, спорта и молодежной политики» </c:v>
                  </c:pt>
                  <c:pt idx="270">
                    <c:v>Подпрограммы "Организация досуга  жителей МО"</c:v>
                  </c:pt>
                  <c:pt idx="271">
                    <c:v> мероприятие   «  Содержание досуговых центров »</c:v>
                  </c:pt>
                  <c:pt idx="272">
                    <c:v>Осуществление функций органами местного самоуправления</c:v>
                  </c:pt>
                  <c:pt idx="273">
                    <c:v>Расходы на выплаты персоналу в целях обеспечения выполнения функций  государственными (муниципальными) органами, казенными учреждениями, органами управления государственными внебюджетными фондами </c:v>
                  </c:pt>
                  <c:pt idx="274">
                    <c:v>Фонд оплаты труда казенных учреждений</c:v>
                  </c:pt>
                  <c:pt idx="275">
                    <c:v>Заработная плата</c:v>
                  </c:pt>
                  <c:pt idx="276">
                    <c:v>Социальные несоциальные выплаты персоналу в денежной форме </c:v>
                  </c:pt>
                  <c:pt idx="277">
                    <c:v>Начисления на выплаты по оплате труда</c:v>
                  </c:pt>
                  <c:pt idx="278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муниципального образования</c:v>
                  </c:pt>
                  <c:pt idx="279">
                    <c:v>Закупка товаров, работ, услуг для обеспечения муниципальных нужд</c:v>
                  </c:pt>
                  <c:pt idx="280">
                    <c:v>Иные закупки товаров, работ и услуг для муниципальных  нужд</c:v>
                  </c:pt>
                  <c:pt idx="281">
                    <c:v>Прочая закупка товаров, работ и услуг для обеспечения муниципальных нужд</c:v>
                  </c:pt>
                  <c:pt idx="282">
                    <c:v>Прочие работы, услуги</c:v>
                  </c:pt>
                  <c:pt idx="283">
                    <c:v> "Увеличение стоимости прочих оборотных запасов (материалов)"</c:v>
                  </c:pt>
                  <c:pt idx="284">
                    <c:v>Уплата иных платежей</c:v>
                  </c:pt>
                  <c:pt idx="285">
                    <c:v>Штрафы за нарушение законодательства о налогах и сборах, законодательства о страховых взносах</c:v>
                  </c:pt>
                  <c:pt idx="286">
                    <c:v>Штрафы за нарушение законодательства о налогах и сборах, законодательства о страховых взносах</c:v>
                  </c:pt>
                  <c:pt idx="287">
                    <c:v>Штрафы за нарушение законодательства о закупках и нарушение условий контрактов (договоров)</c:v>
                  </c:pt>
                  <c:pt idx="288">
                    <c:v>Государственная программа Иркутской области   "Экономическое развитие и инновационная экономика"
развитие и инновационная экономика"
Государственная программа Иркутской области   "Экономическое
развитие и инновационная экономика"
</c:v>
                  </c:pt>
                  <c:pt idx="289">
                    <c:v>Государственная подпрограмма Иркутской области   "Экономическое развитие и инновационная экономика"
развитие и инновационная экономика"
Государственная программа Иркутской области   "Экономическое
развитие и инновационная экономика"
</c:v>
                  </c:pt>
                  <c:pt idx="290">
                    <c:v>Основное мероприятие "Обеспечение эффективного управления экономическим развитием Иркутской области".</c:v>
                  </c:pt>
                  <c:pt idx="291">
                    <c:v>Закупка товаров, работ, услуг для обеспечения муниципальных нужд</c:v>
                  </c:pt>
                  <c:pt idx="292">
                    <c:v>Иные закупки товаров, работ и услуг для муниципальных  нужд</c:v>
                  </c:pt>
                  <c:pt idx="293">
                    <c:v>Прочая закупка товаров, работ и услуг для обеспечения муниципальных нужд</c:v>
                  </c:pt>
                  <c:pt idx="294">
                    <c:v>Увеличение стоимости основных средств</c:v>
                  </c:pt>
                  <c:pt idx="295">
                    <c:v>ФИЗИЧЕСКАЯ КУЛЬТУРА И СПОРТ </c:v>
                  </c:pt>
                  <c:pt idx="296">
                    <c:v>ФИЗИЧЕСКАЯ КУЛЬТУРА  </c:v>
                  </c:pt>
                  <c:pt idx="297">
                    <c:v>МП«Развитие культуры, спорта и молодежной политики» </c:v>
                  </c:pt>
                  <c:pt idx="298">
                    <c:v>Подпрограммы "Развитие физической культуры и массового спорта "</c:v>
                  </c:pt>
                  <c:pt idx="299">
                    <c:v> мероприятие   «  Создание  систем оздоровление население средствами физической культуры и спорта  МО гг»</c:v>
                  </c:pt>
                  <c:pt idx="300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муниципального образования</c:v>
                  </c:pt>
                  <c:pt idx="301">
                    <c:v>Закупка товаров, работ, услуг для обеспечения муниципальных нужд</c:v>
                  </c:pt>
                  <c:pt idx="302">
                    <c:v>Иные закупки товаров, работ и услуг для муниципальных  нужд</c:v>
                  </c:pt>
                  <c:pt idx="303">
                    <c:v>Прочая закупка товаров, работ и услуг для обеспечения муниципальных нужд</c:v>
                  </c:pt>
                  <c:pt idx="304">
                    <c:v> "Увеличение стоимости прочих оборотных запасов (материалов)" КОСГУ относятся расходы по оплате договоров на приобретение (изготовление) прочих объектов, относящихся к материальным запасам, в том числе:</c:v>
                  </c:pt>
                  <c:pt idx="305">
                    <c:v>Социальная политика</c:v>
                  </c:pt>
                  <c:pt idx="306">
                    <c:v>Пенсионное обеспечение</c:v>
                  </c:pt>
                  <c:pt idx="307">
                    <c:v>Муниципальная программа    муниципального образования «Эффективное муниципальное управление»</c:v>
                  </c:pt>
                  <c:pt idx="308">
                    <c:v> подпрограмма «Социальное обеспечение»</c:v>
                  </c:pt>
                  <c:pt idx="309">
                    <c:v>мероприятие "Пенсия за выслугу лет муниципальным   служащим "</c:v>
                  </c:pt>
                  <c:pt idx="310">
                    <c:v>Пособия, компенсации и иные соц.выплаты гражданам, кроме публичных нормативных обязательств</c:v>
                  </c:pt>
                  <c:pt idx="311">
                    <c:v>Социальные выплаты гражданам, кроме публичных, нормативных, социальных выплат</c:v>
                  </c:pt>
                  <c:pt idx="312">
                    <c:v> "Пенсии, пособия, выплачиваемые работодателями, нанимателями бывшим работникам в денежной форме</c:v>
                  </c:pt>
                </c:lvl>
              </c:multiLvlStrCache>
            </c:multiLvlStrRef>
          </c:cat>
          <c:val>
            <c:numRef>
              <c:f>'сентябрь 2019'!$O$22:$O$467</c:f>
            </c:numRef>
          </c:val>
        </c:ser>
        <c:ser>
          <c:idx val="9"/>
          <c:order val="9"/>
          <c:invertIfNegative val="0"/>
          <c:cat>
            <c:multiLvlStrRef>
              <c:f>'сентябрь 2019'!$A$22:$F$467</c:f>
              <c:multiLvlStrCache>
                <c:ptCount val="313"/>
                <c:lvl>
                  <c:pt idx="1">
                    <c:v>КОСГУ</c:v>
                  </c:pt>
                  <c:pt idx="9">
                    <c:v>211</c:v>
                  </c:pt>
                  <c:pt idx="10">
                    <c:v>266</c:v>
                  </c:pt>
                  <c:pt idx="12">
                    <c:v>212</c:v>
                  </c:pt>
                  <c:pt idx="13">
                    <c:v>226</c:v>
                  </c:pt>
                  <c:pt idx="15">
                    <c:v>213</c:v>
                  </c:pt>
                  <c:pt idx="22">
                    <c:v>211</c:v>
                  </c:pt>
                  <c:pt idx="23">
                    <c:v>266</c:v>
                  </c:pt>
                  <c:pt idx="25">
                    <c:v>213</c:v>
                  </c:pt>
                  <c:pt idx="27">
                    <c:v>212</c:v>
                  </c:pt>
                  <c:pt idx="28">
                    <c:v>222</c:v>
                  </c:pt>
                  <c:pt idx="29">
                    <c:v>226</c:v>
                  </c:pt>
                  <c:pt idx="33">
                    <c:v>220</c:v>
                  </c:pt>
                  <c:pt idx="34">
                    <c:v>221</c:v>
                  </c:pt>
                  <c:pt idx="35">
                    <c:v>223</c:v>
                  </c:pt>
                  <c:pt idx="36">
                    <c:v>225</c:v>
                  </c:pt>
                  <c:pt idx="37">
                    <c:v>226</c:v>
                  </c:pt>
                  <c:pt idx="38">
                    <c:v>227</c:v>
                  </c:pt>
                  <c:pt idx="39">
                    <c:v>300</c:v>
                  </c:pt>
                  <c:pt idx="40">
                    <c:v>310</c:v>
                  </c:pt>
                  <c:pt idx="41">
                    <c:v>343</c:v>
                  </c:pt>
                  <c:pt idx="42">
                    <c:v>344</c:v>
                  </c:pt>
                  <c:pt idx="43">
                    <c:v>346</c:v>
                  </c:pt>
                  <c:pt idx="44">
                    <c:v>349</c:v>
                  </c:pt>
                  <c:pt idx="46">
                    <c:v>223</c:v>
                  </c:pt>
                  <c:pt idx="50">
                    <c:v>290</c:v>
                  </c:pt>
                  <c:pt idx="51">
                    <c:v>291</c:v>
                  </c:pt>
                  <c:pt idx="53">
                    <c:v>290</c:v>
                  </c:pt>
                  <c:pt idx="54">
                    <c:v>291</c:v>
                  </c:pt>
                  <c:pt idx="55">
                    <c:v>293</c:v>
                  </c:pt>
                  <c:pt idx="58">
                    <c:v>292</c:v>
                  </c:pt>
                  <c:pt idx="59">
                    <c:v>293</c:v>
                  </c:pt>
                  <c:pt idx="60">
                    <c:v>295</c:v>
                  </c:pt>
                  <c:pt idx="61">
                    <c:v>297</c:v>
                  </c:pt>
                  <c:pt idx="67">
                    <c:v>250</c:v>
                  </c:pt>
                  <c:pt idx="68">
                    <c:v>251</c:v>
                  </c:pt>
                  <c:pt idx="71">
                    <c:v>250</c:v>
                  </c:pt>
                  <c:pt idx="72">
                    <c:v>251</c:v>
                  </c:pt>
                  <c:pt idx="78">
                    <c:v>290</c:v>
                  </c:pt>
                  <c:pt idx="83">
                    <c:v>290</c:v>
                  </c:pt>
                  <c:pt idx="89">
                    <c:v>290</c:v>
                  </c:pt>
                  <c:pt idx="95">
                    <c:v>300</c:v>
                  </c:pt>
                  <c:pt idx="96">
                    <c:v>346</c:v>
                  </c:pt>
                  <c:pt idx="106">
                    <c:v>200</c:v>
                  </c:pt>
                  <c:pt idx="107">
                    <c:v>226</c:v>
                  </c:pt>
                  <c:pt idx="115">
                    <c:v>211</c:v>
                  </c:pt>
                  <c:pt idx="116">
                    <c:v>266</c:v>
                  </c:pt>
                  <c:pt idx="118">
                    <c:v>213</c:v>
                  </c:pt>
                  <c:pt idx="120">
                    <c:v>210</c:v>
                  </c:pt>
                  <c:pt idx="121">
                    <c:v>212</c:v>
                  </c:pt>
                  <c:pt idx="125">
                    <c:v>220</c:v>
                  </c:pt>
                  <c:pt idx="126">
                    <c:v>221</c:v>
                  </c:pt>
                  <c:pt idx="127">
                    <c:v>222</c:v>
                  </c:pt>
                  <c:pt idx="128">
                    <c:v>225</c:v>
                  </c:pt>
                  <c:pt idx="129">
                    <c:v>226</c:v>
                  </c:pt>
                  <c:pt idx="130">
                    <c:v>300</c:v>
                  </c:pt>
                  <c:pt idx="131">
                    <c:v>310</c:v>
                  </c:pt>
                  <c:pt idx="132">
                    <c:v>346</c:v>
                  </c:pt>
                  <c:pt idx="133">
                    <c:v>349</c:v>
                  </c:pt>
                  <c:pt idx="142">
                    <c:v>220</c:v>
                  </c:pt>
                  <c:pt idx="143">
                    <c:v>225</c:v>
                  </c:pt>
                  <c:pt idx="144">
                    <c:v>226</c:v>
                  </c:pt>
                  <c:pt idx="145">
                    <c:v>300</c:v>
                  </c:pt>
                  <c:pt idx="153">
                    <c:v>346</c:v>
                  </c:pt>
                  <c:pt idx="160">
                    <c:v>220</c:v>
                  </c:pt>
                  <c:pt idx="161">
                    <c:v>225</c:v>
                  </c:pt>
                  <c:pt idx="162">
                    <c:v>226</c:v>
                  </c:pt>
                  <c:pt idx="163">
                    <c:v>346</c:v>
                  </c:pt>
                  <c:pt idx="173">
                    <c:v>225</c:v>
                  </c:pt>
                  <c:pt idx="174">
                    <c:v>226</c:v>
                  </c:pt>
                  <c:pt idx="180">
                    <c:v>200</c:v>
                  </c:pt>
                  <c:pt idx="181">
                    <c:v>225</c:v>
                  </c:pt>
                  <c:pt idx="188">
                    <c:v>223</c:v>
                  </c:pt>
                  <c:pt idx="196">
                    <c:v>220</c:v>
                  </c:pt>
                  <c:pt idx="197">
                    <c:v>225</c:v>
                  </c:pt>
                  <c:pt idx="198">
                    <c:v>226</c:v>
                  </c:pt>
                  <c:pt idx="207">
                    <c:v>226</c:v>
                  </c:pt>
                  <c:pt idx="217">
                    <c:v>200</c:v>
                  </c:pt>
                  <c:pt idx="218">
                    <c:v>223</c:v>
                  </c:pt>
                  <c:pt idx="219">
                    <c:v>300</c:v>
                  </c:pt>
                  <c:pt idx="226">
                    <c:v>200</c:v>
                  </c:pt>
                  <c:pt idx="227">
                    <c:v>223</c:v>
                  </c:pt>
                  <c:pt idx="228">
                    <c:v>224</c:v>
                  </c:pt>
                  <c:pt idx="229">
                    <c:v>225</c:v>
                  </c:pt>
                  <c:pt idx="230">
                    <c:v>226</c:v>
                  </c:pt>
                  <c:pt idx="237">
                    <c:v>200</c:v>
                  </c:pt>
                  <c:pt idx="238">
                    <c:v>226</c:v>
                  </c:pt>
                  <c:pt idx="239">
                    <c:v>300</c:v>
                  </c:pt>
                  <c:pt idx="240">
                    <c:v>310</c:v>
                  </c:pt>
                  <c:pt idx="247">
                    <c:v>310</c:v>
                  </c:pt>
                  <c:pt idx="257">
                    <c:v>226</c:v>
                  </c:pt>
                  <c:pt idx="266">
                    <c:v>226</c:v>
                  </c:pt>
                  <c:pt idx="275">
                    <c:v>211</c:v>
                  </c:pt>
                  <c:pt idx="276">
                    <c:v>266</c:v>
                  </c:pt>
                  <c:pt idx="277">
                    <c:v>213</c:v>
                  </c:pt>
                  <c:pt idx="282">
                    <c:v>226</c:v>
                  </c:pt>
                  <c:pt idx="283">
                    <c:v>346</c:v>
                  </c:pt>
                  <c:pt idx="286">
                    <c:v>292</c:v>
                  </c:pt>
                  <c:pt idx="287">
                    <c:v>293</c:v>
                  </c:pt>
                  <c:pt idx="294">
                    <c:v>310</c:v>
                  </c:pt>
                  <c:pt idx="304">
                    <c:v>346</c:v>
                  </c:pt>
                  <c:pt idx="312">
                    <c:v>264</c:v>
                  </c:pt>
                </c:lvl>
                <c:lvl>
                  <c:pt idx="1">
                    <c:v>КВР</c:v>
                  </c:pt>
                  <c:pt idx="7">
                    <c:v>120</c:v>
                  </c:pt>
                  <c:pt idx="8">
                    <c:v>121</c:v>
                  </c:pt>
                  <c:pt idx="9">
                    <c:v>121</c:v>
                  </c:pt>
                  <c:pt idx="10">
                    <c:v>121</c:v>
                  </c:pt>
                  <c:pt idx="11">
                    <c:v>122</c:v>
                  </c:pt>
                  <c:pt idx="12">
                    <c:v>122</c:v>
                  </c:pt>
                  <c:pt idx="13">
                    <c:v>122</c:v>
                  </c:pt>
                  <c:pt idx="14">
                    <c:v>129</c:v>
                  </c:pt>
                  <c:pt idx="15">
                    <c:v>129</c:v>
                  </c:pt>
                  <c:pt idx="19">
                    <c:v>100</c:v>
                  </c:pt>
                  <c:pt idx="20">
                    <c:v>120</c:v>
                  </c:pt>
                  <c:pt idx="21">
                    <c:v>121</c:v>
                  </c:pt>
                  <c:pt idx="22">
                    <c:v>121</c:v>
                  </c:pt>
                  <c:pt idx="23">
                    <c:v>121</c:v>
                  </c:pt>
                  <c:pt idx="24">
                    <c:v>129</c:v>
                  </c:pt>
                  <c:pt idx="25">
                    <c:v>129</c:v>
                  </c:pt>
                  <c:pt idx="26">
                    <c:v>122</c:v>
                  </c:pt>
                  <c:pt idx="27">
                    <c:v>122</c:v>
                  </c:pt>
                  <c:pt idx="28">
                    <c:v>122</c:v>
                  </c:pt>
                  <c:pt idx="29">
                    <c:v>122</c:v>
                  </c:pt>
                  <c:pt idx="30">
                    <c:v>200</c:v>
                  </c:pt>
                  <c:pt idx="31">
                    <c:v>240</c:v>
                  </c:pt>
                  <c:pt idx="32">
                    <c:v>244</c:v>
                  </c:pt>
                  <c:pt idx="33">
                    <c:v>244</c:v>
                  </c:pt>
                  <c:pt idx="34">
                    <c:v>244</c:v>
                  </c:pt>
                  <c:pt idx="35">
                    <c:v>244</c:v>
                  </c:pt>
                  <c:pt idx="36">
                    <c:v>244</c:v>
                  </c:pt>
                  <c:pt idx="37">
                    <c:v>244</c:v>
                  </c:pt>
                  <c:pt idx="38">
                    <c:v>244</c:v>
                  </c:pt>
                  <c:pt idx="39">
                    <c:v>244</c:v>
                  </c:pt>
                  <c:pt idx="40">
                    <c:v>244</c:v>
                  </c:pt>
                  <c:pt idx="41">
                    <c:v>244</c:v>
                  </c:pt>
                  <c:pt idx="42">
                    <c:v>244</c:v>
                  </c:pt>
                  <c:pt idx="43">
                    <c:v>244</c:v>
                  </c:pt>
                  <c:pt idx="44">
                    <c:v>244</c:v>
                  </c:pt>
                  <c:pt idx="45">
                    <c:v>247</c:v>
                  </c:pt>
                  <c:pt idx="46">
                    <c:v>247</c:v>
                  </c:pt>
                  <c:pt idx="47">
                    <c:v>800</c:v>
                  </c:pt>
                  <c:pt idx="48">
                    <c:v>850</c:v>
                  </c:pt>
                  <c:pt idx="49">
                    <c:v>851</c:v>
                  </c:pt>
                  <c:pt idx="50">
                    <c:v>851</c:v>
                  </c:pt>
                  <c:pt idx="51">
                    <c:v>851</c:v>
                  </c:pt>
                  <c:pt idx="52">
                    <c:v>852</c:v>
                  </c:pt>
                  <c:pt idx="53">
                    <c:v>852</c:v>
                  </c:pt>
                  <c:pt idx="54">
                    <c:v>852</c:v>
                  </c:pt>
                  <c:pt idx="55">
                    <c:v>852</c:v>
                  </c:pt>
                  <c:pt idx="57">
                    <c:v>853</c:v>
                  </c:pt>
                  <c:pt idx="58">
                    <c:v>853</c:v>
                  </c:pt>
                  <c:pt idx="59">
                    <c:v>853</c:v>
                  </c:pt>
                  <c:pt idx="60">
                    <c:v>853</c:v>
                  </c:pt>
                  <c:pt idx="61">
                    <c:v>853</c:v>
                  </c:pt>
                  <c:pt idx="65">
                    <c:v>500</c:v>
                  </c:pt>
                  <c:pt idx="66">
                    <c:v>540</c:v>
                  </c:pt>
                  <c:pt idx="67">
                    <c:v>540</c:v>
                  </c:pt>
                  <c:pt idx="68">
                    <c:v>540</c:v>
                  </c:pt>
                  <c:pt idx="69">
                    <c:v>500</c:v>
                  </c:pt>
                  <c:pt idx="70">
                    <c:v>540</c:v>
                  </c:pt>
                  <c:pt idx="71">
                    <c:v>540</c:v>
                  </c:pt>
                  <c:pt idx="72">
                    <c:v>540</c:v>
                  </c:pt>
                  <c:pt idx="76">
                    <c:v>800</c:v>
                  </c:pt>
                  <c:pt idx="77">
                    <c:v>880</c:v>
                  </c:pt>
                  <c:pt idx="78">
                    <c:v>880</c:v>
                  </c:pt>
                  <c:pt idx="81">
                    <c:v>800</c:v>
                  </c:pt>
                  <c:pt idx="82">
                    <c:v>880</c:v>
                  </c:pt>
                  <c:pt idx="83">
                    <c:v>880</c:v>
                  </c:pt>
                  <c:pt idx="87">
                    <c:v>800</c:v>
                  </c:pt>
                  <c:pt idx="88">
                    <c:v>870</c:v>
                  </c:pt>
                  <c:pt idx="89">
                    <c:v>870</c:v>
                  </c:pt>
                  <c:pt idx="92">
                    <c:v>200</c:v>
                  </c:pt>
                  <c:pt idx="93">
                    <c:v>240</c:v>
                  </c:pt>
                  <c:pt idx="94">
                    <c:v>244</c:v>
                  </c:pt>
                  <c:pt idx="95">
                    <c:v>244</c:v>
                  </c:pt>
                  <c:pt idx="96">
                    <c:v>244</c:v>
                  </c:pt>
                  <c:pt idx="103">
                    <c:v>200</c:v>
                  </c:pt>
                  <c:pt idx="104">
                    <c:v>240</c:v>
                  </c:pt>
                  <c:pt idx="105">
                    <c:v>244</c:v>
                  </c:pt>
                  <c:pt idx="106">
                    <c:v>244</c:v>
                  </c:pt>
                  <c:pt idx="107">
                    <c:v>244</c:v>
                  </c:pt>
                  <c:pt idx="112">
                    <c:v>100</c:v>
                  </c:pt>
                  <c:pt idx="113">
                    <c:v>120</c:v>
                  </c:pt>
                  <c:pt idx="114">
                    <c:v>121</c:v>
                  </c:pt>
                  <c:pt idx="115">
                    <c:v>121</c:v>
                  </c:pt>
                  <c:pt idx="116">
                    <c:v>121</c:v>
                  </c:pt>
                  <c:pt idx="117">
                    <c:v>129</c:v>
                  </c:pt>
                  <c:pt idx="118">
                    <c:v>129</c:v>
                  </c:pt>
                  <c:pt idx="119">
                    <c:v>122</c:v>
                  </c:pt>
                  <c:pt idx="120">
                    <c:v>122</c:v>
                  </c:pt>
                  <c:pt idx="121">
                    <c:v>122</c:v>
                  </c:pt>
                  <c:pt idx="122">
                    <c:v>200</c:v>
                  </c:pt>
                  <c:pt idx="123">
                    <c:v>240</c:v>
                  </c:pt>
                  <c:pt idx="124">
                    <c:v>244</c:v>
                  </c:pt>
                  <c:pt idx="125">
                    <c:v>244</c:v>
                  </c:pt>
                  <c:pt idx="126">
                    <c:v>244</c:v>
                  </c:pt>
                  <c:pt idx="127">
                    <c:v>244</c:v>
                  </c:pt>
                  <c:pt idx="128">
                    <c:v>244</c:v>
                  </c:pt>
                  <c:pt idx="129">
                    <c:v>244</c:v>
                  </c:pt>
                  <c:pt idx="130">
                    <c:v>244</c:v>
                  </c:pt>
                  <c:pt idx="131">
                    <c:v>244</c:v>
                  </c:pt>
                  <c:pt idx="132">
                    <c:v>244</c:v>
                  </c:pt>
                  <c:pt idx="133">
                    <c:v>244</c:v>
                  </c:pt>
                  <c:pt idx="139">
                    <c:v>200</c:v>
                  </c:pt>
                  <c:pt idx="140">
                    <c:v>240</c:v>
                  </c:pt>
                  <c:pt idx="141">
                    <c:v>244</c:v>
                  </c:pt>
                  <c:pt idx="142">
                    <c:v>244</c:v>
                  </c:pt>
                  <c:pt idx="143">
                    <c:v>244</c:v>
                  </c:pt>
                  <c:pt idx="144">
                    <c:v>244</c:v>
                  </c:pt>
                  <c:pt idx="145">
                    <c:v>244</c:v>
                  </c:pt>
                  <c:pt idx="150">
                    <c:v>200</c:v>
                  </c:pt>
                  <c:pt idx="151">
                    <c:v>240</c:v>
                  </c:pt>
                  <c:pt idx="152">
                    <c:v>244</c:v>
                  </c:pt>
                  <c:pt idx="153">
                    <c:v>244</c:v>
                  </c:pt>
                  <c:pt idx="157">
                    <c:v>200</c:v>
                  </c:pt>
                  <c:pt idx="158">
                    <c:v>240</c:v>
                  </c:pt>
                  <c:pt idx="159">
                    <c:v>244</c:v>
                  </c:pt>
                  <c:pt idx="160">
                    <c:v>244</c:v>
                  </c:pt>
                  <c:pt idx="161">
                    <c:v>244</c:v>
                  </c:pt>
                  <c:pt idx="162">
                    <c:v>244</c:v>
                  </c:pt>
                  <c:pt idx="163">
                    <c:v>244</c:v>
                  </c:pt>
                  <c:pt idx="170">
                    <c:v>200</c:v>
                  </c:pt>
                  <c:pt idx="171">
                    <c:v>240</c:v>
                  </c:pt>
                  <c:pt idx="172">
                    <c:v>244</c:v>
                  </c:pt>
                  <c:pt idx="173">
                    <c:v>244</c:v>
                  </c:pt>
                  <c:pt idx="174">
                    <c:v>244</c:v>
                  </c:pt>
                  <c:pt idx="177">
                    <c:v>200</c:v>
                  </c:pt>
                  <c:pt idx="178">
                    <c:v>240</c:v>
                  </c:pt>
                  <c:pt idx="179">
                    <c:v>244</c:v>
                  </c:pt>
                  <c:pt idx="180">
                    <c:v>244</c:v>
                  </c:pt>
                  <c:pt idx="181">
                    <c:v>244</c:v>
                  </c:pt>
                  <c:pt idx="185">
                    <c:v>200</c:v>
                  </c:pt>
                  <c:pt idx="186">
                    <c:v>240</c:v>
                  </c:pt>
                  <c:pt idx="187">
                    <c:v>247</c:v>
                  </c:pt>
                  <c:pt idx="188">
                    <c:v>247</c:v>
                  </c:pt>
                  <c:pt idx="193">
                    <c:v>200</c:v>
                  </c:pt>
                  <c:pt idx="194">
                    <c:v>240</c:v>
                  </c:pt>
                  <c:pt idx="195">
                    <c:v>244</c:v>
                  </c:pt>
                  <c:pt idx="196">
                    <c:v>244</c:v>
                  </c:pt>
                  <c:pt idx="197">
                    <c:v>244</c:v>
                  </c:pt>
                  <c:pt idx="198">
                    <c:v>244</c:v>
                  </c:pt>
                  <c:pt idx="204">
                    <c:v>200</c:v>
                  </c:pt>
                  <c:pt idx="205">
                    <c:v>240</c:v>
                  </c:pt>
                  <c:pt idx="206">
                    <c:v>244</c:v>
                  </c:pt>
                  <c:pt idx="207">
                    <c:v>244</c:v>
                  </c:pt>
                  <c:pt idx="214">
                    <c:v>200</c:v>
                  </c:pt>
                  <c:pt idx="215">
                    <c:v>240</c:v>
                  </c:pt>
                  <c:pt idx="216">
                    <c:v>247</c:v>
                  </c:pt>
                  <c:pt idx="217">
                    <c:v>244</c:v>
                  </c:pt>
                  <c:pt idx="218">
                    <c:v>247</c:v>
                  </c:pt>
                  <c:pt idx="219">
                    <c:v>244</c:v>
                  </c:pt>
                  <c:pt idx="223">
                    <c:v>200</c:v>
                  </c:pt>
                  <c:pt idx="224">
                    <c:v>240</c:v>
                  </c:pt>
                  <c:pt idx="225">
                    <c:v>244</c:v>
                  </c:pt>
                  <c:pt idx="226">
                    <c:v>244</c:v>
                  </c:pt>
                  <c:pt idx="227">
                    <c:v>244</c:v>
                  </c:pt>
                  <c:pt idx="228">
                    <c:v>244</c:v>
                  </c:pt>
                  <c:pt idx="229">
                    <c:v>244</c:v>
                  </c:pt>
                  <c:pt idx="230">
                    <c:v>244</c:v>
                  </c:pt>
                  <c:pt idx="234">
                    <c:v>200</c:v>
                  </c:pt>
                  <c:pt idx="235">
                    <c:v>240</c:v>
                  </c:pt>
                  <c:pt idx="236">
                    <c:v>244</c:v>
                  </c:pt>
                  <c:pt idx="237">
                    <c:v>244</c:v>
                  </c:pt>
                  <c:pt idx="238">
                    <c:v>244</c:v>
                  </c:pt>
                  <c:pt idx="239">
                    <c:v>244</c:v>
                  </c:pt>
                  <c:pt idx="240">
                    <c:v>244</c:v>
                  </c:pt>
                  <c:pt idx="244">
                    <c:v>240</c:v>
                  </c:pt>
                  <c:pt idx="245">
                    <c:v>244</c:v>
                  </c:pt>
                  <c:pt idx="246">
                    <c:v>244</c:v>
                  </c:pt>
                  <c:pt idx="247">
                    <c:v>244</c:v>
                  </c:pt>
                  <c:pt idx="254">
                    <c:v>200</c:v>
                  </c:pt>
                  <c:pt idx="255">
                    <c:v>240</c:v>
                  </c:pt>
                  <c:pt idx="256">
                    <c:v>244</c:v>
                  </c:pt>
                  <c:pt idx="257">
                    <c:v>244</c:v>
                  </c:pt>
                  <c:pt idx="263">
                    <c:v>200</c:v>
                  </c:pt>
                  <c:pt idx="264">
                    <c:v>240</c:v>
                  </c:pt>
                  <c:pt idx="265">
                    <c:v>244</c:v>
                  </c:pt>
                  <c:pt idx="266">
                    <c:v>244</c:v>
                  </c:pt>
                  <c:pt idx="273">
                    <c:v>100</c:v>
                  </c:pt>
                  <c:pt idx="274">
                    <c:v>111</c:v>
                  </c:pt>
                  <c:pt idx="275">
                    <c:v>111</c:v>
                  </c:pt>
                  <c:pt idx="276">
                    <c:v>111</c:v>
                  </c:pt>
                  <c:pt idx="277">
                    <c:v>119</c:v>
                  </c:pt>
                  <c:pt idx="279">
                    <c:v>200</c:v>
                  </c:pt>
                  <c:pt idx="280">
                    <c:v>240</c:v>
                  </c:pt>
                  <c:pt idx="281">
                    <c:v>244</c:v>
                  </c:pt>
                  <c:pt idx="282">
                    <c:v>244</c:v>
                  </c:pt>
                  <c:pt idx="283">
                    <c:v>244</c:v>
                  </c:pt>
                  <c:pt idx="285">
                    <c:v>853</c:v>
                  </c:pt>
                  <c:pt idx="286">
                    <c:v>853</c:v>
                  </c:pt>
                  <c:pt idx="287">
                    <c:v>853</c:v>
                  </c:pt>
                  <c:pt idx="291">
                    <c:v>240</c:v>
                  </c:pt>
                  <c:pt idx="292">
                    <c:v>244</c:v>
                  </c:pt>
                  <c:pt idx="293">
                    <c:v>244</c:v>
                  </c:pt>
                  <c:pt idx="294">
                    <c:v>244</c:v>
                  </c:pt>
                  <c:pt idx="301">
                    <c:v>200</c:v>
                  </c:pt>
                  <c:pt idx="302">
                    <c:v>240</c:v>
                  </c:pt>
                  <c:pt idx="303">
                    <c:v>244</c:v>
                  </c:pt>
                  <c:pt idx="304">
                    <c:v>244</c:v>
                  </c:pt>
                  <c:pt idx="310">
                    <c:v>320</c:v>
                  </c:pt>
                  <c:pt idx="311">
                    <c:v>321</c:v>
                  </c:pt>
                  <c:pt idx="312">
                    <c:v>321</c:v>
                  </c:pt>
                </c:lvl>
                <c:lvl>
                  <c:pt idx="1">
                    <c:v>КЦСР</c:v>
                  </c:pt>
                  <c:pt idx="3">
                    <c:v>41 0 00 0000</c:v>
                  </c:pt>
                  <c:pt idx="4">
                    <c:v>41 1 00 00000</c:v>
                  </c:pt>
                  <c:pt idx="5">
                    <c:v>41 1 01 00000</c:v>
                  </c:pt>
                  <c:pt idx="6">
                    <c:v>41 1 01 00000</c:v>
                  </c:pt>
                  <c:pt idx="7">
                    <c:v>41 1 01 80110</c:v>
                  </c:pt>
                  <c:pt idx="8">
                    <c:v>41 1 01 80110</c:v>
                  </c:pt>
                  <c:pt idx="9">
                    <c:v>41 1 01 80110</c:v>
                  </c:pt>
                  <c:pt idx="10">
                    <c:v>41 1 01 80110</c:v>
                  </c:pt>
                  <c:pt idx="12">
                    <c:v>41 1 01 80190</c:v>
                  </c:pt>
                  <c:pt idx="13">
                    <c:v>41 1 01 80190</c:v>
                  </c:pt>
                  <c:pt idx="14">
                    <c:v>41 1 01 80110</c:v>
                  </c:pt>
                  <c:pt idx="15">
                    <c:v>41 1 01 80110</c:v>
                  </c:pt>
                  <c:pt idx="17">
                    <c:v>41 1 00 00000</c:v>
                  </c:pt>
                  <c:pt idx="18">
                    <c:v>41 1 02 0000</c:v>
                  </c:pt>
                  <c:pt idx="19">
                    <c:v>41 1 02 80110</c:v>
                  </c:pt>
                  <c:pt idx="20">
                    <c:v>41 1 02 80110</c:v>
                  </c:pt>
                  <c:pt idx="21">
                    <c:v>41 1 02 80110</c:v>
                  </c:pt>
                  <c:pt idx="22">
                    <c:v>41 1 02 80110</c:v>
                  </c:pt>
                  <c:pt idx="23">
                    <c:v>41 1 02 80110</c:v>
                  </c:pt>
                  <c:pt idx="24">
                    <c:v>41 1 02 80110</c:v>
                  </c:pt>
                  <c:pt idx="25">
                    <c:v>41 1 02 80110</c:v>
                  </c:pt>
                  <c:pt idx="26">
                    <c:v>41 1 02 80190</c:v>
                  </c:pt>
                  <c:pt idx="27">
                    <c:v>41 1 02 80190</c:v>
                  </c:pt>
                  <c:pt idx="28">
                    <c:v>41 1 02 80190</c:v>
                  </c:pt>
                  <c:pt idx="29">
                    <c:v>41 1 02 80190</c:v>
                  </c:pt>
                  <c:pt idx="30">
                    <c:v>41 1 02 80190</c:v>
                  </c:pt>
                  <c:pt idx="31">
                    <c:v>41 1 02 80190</c:v>
                  </c:pt>
                  <c:pt idx="32">
                    <c:v>41 1 02 80190</c:v>
                  </c:pt>
                  <c:pt idx="33">
                    <c:v>41 1 02 80190</c:v>
                  </c:pt>
                  <c:pt idx="34">
                    <c:v>41 1 02 80190</c:v>
                  </c:pt>
                  <c:pt idx="35">
                    <c:v>41 1 0280190</c:v>
                  </c:pt>
                  <c:pt idx="36">
                    <c:v>41 1 02 80190</c:v>
                  </c:pt>
                  <c:pt idx="37">
                    <c:v>41 1 02 80190</c:v>
                  </c:pt>
                  <c:pt idx="38">
                    <c:v>41 1 02 80190</c:v>
                  </c:pt>
                  <c:pt idx="39">
                    <c:v>41 1 02 80190</c:v>
                  </c:pt>
                  <c:pt idx="40">
                    <c:v>41 1 02 80190</c:v>
                  </c:pt>
                  <c:pt idx="41">
                    <c:v>41 1 02 80190</c:v>
                  </c:pt>
                  <c:pt idx="42">
                    <c:v>41 1 02 80190</c:v>
                  </c:pt>
                  <c:pt idx="43">
                    <c:v>41 1 02 80190</c:v>
                  </c:pt>
                  <c:pt idx="44">
                    <c:v>41 1 02 80190</c:v>
                  </c:pt>
                  <c:pt idx="45">
                    <c:v>41 1 02 80190</c:v>
                  </c:pt>
                  <c:pt idx="46">
                    <c:v>41 1 02 80190</c:v>
                  </c:pt>
                  <c:pt idx="47">
                    <c:v>41 1 02 89999</c:v>
                  </c:pt>
                  <c:pt idx="48">
                    <c:v>41 1 02 89999</c:v>
                  </c:pt>
                  <c:pt idx="49">
                    <c:v>41 1 02 89999</c:v>
                  </c:pt>
                  <c:pt idx="50">
                    <c:v>41 1 02 89999</c:v>
                  </c:pt>
                  <c:pt idx="51">
                    <c:v>41 1 02 89999</c:v>
                  </c:pt>
                  <c:pt idx="52">
                    <c:v>41 1 02 89999</c:v>
                  </c:pt>
                  <c:pt idx="53">
                    <c:v>41 1 02 801190</c:v>
                  </c:pt>
                  <c:pt idx="54">
                    <c:v>41 1 02 89999</c:v>
                  </c:pt>
                  <c:pt idx="55">
                    <c:v>41 1 02 89999</c:v>
                  </c:pt>
                  <c:pt idx="56">
                    <c:v>41 1 02 801190</c:v>
                  </c:pt>
                  <c:pt idx="57">
                    <c:v>41 1 02 89999</c:v>
                  </c:pt>
                  <c:pt idx="58">
                    <c:v>41 1 02 89999</c:v>
                  </c:pt>
                  <c:pt idx="59">
                    <c:v>41 1 02 89999</c:v>
                  </c:pt>
                  <c:pt idx="60">
                    <c:v>41 1 02 89999</c:v>
                  </c:pt>
                  <c:pt idx="61">
                    <c:v>41 1 02 801190</c:v>
                  </c:pt>
                  <c:pt idx="63">
                    <c:v>77 0 03 83190</c:v>
                  </c:pt>
                  <c:pt idx="64">
                    <c:v>77 0 03 83190</c:v>
                  </c:pt>
                  <c:pt idx="65">
                    <c:v>77 0 03 83190</c:v>
                  </c:pt>
                  <c:pt idx="66">
                    <c:v>77 0 03 83190</c:v>
                  </c:pt>
                  <c:pt idx="67">
                    <c:v>77 0 03 83190</c:v>
                  </c:pt>
                  <c:pt idx="68">
                    <c:v>77 0 03 83190</c:v>
                  </c:pt>
                  <c:pt idx="69">
                    <c:v>77 0 03 84190</c:v>
                  </c:pt>
                  <c:pt idx="70">
                    <c:v>77 0 03 84190</c:v>
                  </c:pt>
                  <c:pt idx="71">
                    <c:v>77 0 03 84190</c:v>
                  </c:pt>
                  <c:pt idx="72">
                    <c:v>77 0 03 84190</c:v>
                  </c:pt>
                  <c:pt idx="73">
                    <c:v>90 0 00 00000</c:v>
                  </c:pt>
                  <c:pt idx="74">
                    <c:v>90 2 00 00000</c:v>
                  </c:pt>
                  <c:pt idx="75">
                    <c:v>90 2  01 00000</c:v>
                  </c:pt>
                  <c:pt idx="76">
                    <c:v>90 2 01 89999</c:v>
                  </c:pt>
                  <c:pt idx="77">
                    <c:v>90 2 01 89999</c:v>
                  </c:pt>
                  <c:pt idx="78">
                    <c:v>90 2 01 89999</c:v>
                  </c:pt>
                  <c:pt idx="79">
                    <c:v>90 2 00 00000</c:v>
                  </c:pt>
                  <c:pt idx="80">
                    <c:v>90 2 02 00000</c:v>
                  </c:pt>
                  <c:pt idx="81">
                    <c:v>90 2 02 89999</c:v>
                  </c:pt>
                  <c:pt idx="82">
                    <c:v>90 2 02 89999</c:v>
                  </c:pt>
                  <c:pt idx="83">
                    <c:v>90 2 02 89999</c:v>
                  </c:pt>
                  <c:pt idx="84">
                    <c:v>90 2 02 89999</c:v>
                  </c:pt>
                  <c:pt idx="85">
                    <c:v>77 0 04 80000</c:v>
                  </c:pt>
                  <c:pt idx="86">
                    <c:v>77 0 04 89160</c:v>
                  </c:pt>
                  <c:pt idx="87">
                    <c:v>77 0 04 89160</c:v>
                  </c:pt>
                  <c:pt idx="88">
                    <c:v>77 0 04 89160</c:v>
                  </c:pt>
                  <c:pt idx="89">
                    <c:v>77 0 04 89160</c:v>
                  </c:pt>
                  <c:pt idx="91">
                    <c:v>90 А 01 73150</c:v>
                  </c:pt>
                  <c:pt idx="92">
                    <c:v>90 А 01 73150</c:v>
                  </c:pt>
                  <c:pt idx="93">
                    <c:v>90 А 01 73150</c:v>
                  </c:pt>
                  <c:pt idx="94">
                    <c:v>90 А 01 73150</c:v>
                  </c:pt>
                  <c:pt idx="95">
                    <c:v>90 А 01 73150</c:v>
                  </c:pt>
                  <c:pt idx="96">
                    <c:v>90 А 01 73150</c:v>
                  </c:pt>
                  <c:pt idx="97">
                    <c:v>31 0 00 00000</c:v>
                  </c:pt>
                  <c:pt idx="98">
                    <c:v>41 0 00 00000</c:v>
                  </c:pt>
                  <c:pt idx="99">
                    <c:v>41 2 00 00000</c:v>
                  </c:pt>
                  <c:pt idx="100">
                    <c:v>41 2 01 00000</c:v>
                  </c:pt>
                  <c:pt idx="101">
                    <c:v>41 2 01 89999</c:v>
                  </c:pt>
                  <c:pt idx="102">
                    <c:v>41 2 01 89999</c:v>
                  </c:pt>
                  <c:pt idx="103">
                    <c:v>41 2 01 89999</c:v>
                  </c:pt>
                  <c:pt idx="104">
                    <c:v>41 2 01 89999</c:v>
                  </c:pt>
                  <c:pt idx="105">
                    <c:v>41 2 01 89999</c:v>
                  </c:pt>
                  <c:pt idx="106">
                    <c:v>41 2 01 89999</c:v>
                  </c:pt>
                  <c:pt idx="107">
                    <c:v>41 2 01 89999</c:v>
                  </c:pt>
                  <c:pt idx="110">
                    <c:v>90А0151180</c:v>
                  </c:pt>
                  <c:pt idx="111">
                    <c:v>90А0151180</c:v>
                  </c:pt>
                  <c:pt idx="112">
                    <c:v>90А0151180</c:v>
                  </c:pt>
                  <c:pt idx="113">
                    <c:v>90А0151180</c:v>
                  </c:pt>
                  <c:pt idx="114">
                    <c:v>90А0151180</c:v>
                  </c:pt>
                  <c:pt idx="115">
                    <c:v>90А0151180</c:v>
                  </c:pt>
                  <c:pt idx="116">
                    <c:v>90А0151180</c:v>
                  </c:pt>
                  <c:pt idx="117">
                    <c:v>90А0151180</c:v>
                  </c:pt>
                  <c:pt idx="118">
                    <c:v>90А0151180</c:v>
                  </c:pt>
                  <c:pt idx="119">
                    <c:v>90А0151180</c:v>
                  </c:pt>
                  <c:pt idx="120">
                    <c:v>90А0151180</c:v>
                  </c:pt>
                  <c:pt idx="121">
                    <c:v>90А0151180</c:v>
                  </c:pt>
                  <c:pt idx="122">
                    <c:v>90А0151180</c:v>
                  </c:pt>
                  <c:pt idx="123">
                    <c:v>90А0151180</c:v>
                  </c:pt>
                  <c:pt idx="124">
                    <c:v>90А0151180</c:v>
                  </c:pt>
                  <c:pt idx="125">
                    <c:v>90А0151180</c:v>
                  </c:pt>
                  <c:pt idx="126">
                    <c:v>90А0151180</c:v>
                  </c:pt>
                  <c:pt idx="127">
                    <c:v>90А0151180</c:v>
                  </c:pt>
                  <c:pt idx="128">
                    <c:v>90А0151180</c:v>
                  </c:pt>
                  <c:pt idx="129">
                    <c:v>90А0151180</c:v>
                  </c:pt>
                  <c:pt idx="130">
                    <c:v>90А0151180</c:v>
                  </c:pt>
                  <c:pt idx="131">
                    <c:v>90А0151180</c:v>
                  </c:pt>
                  <c:pt idx="132">
                    <c:v>90А0151180</c:v>
                  </c:pt>
                  <c:pt idx="133">
                    <c:v>90А0151180</c:v>
                  </c:pt>
                  <c:pt idx="135">
                    <c:v>42 0 00 00000</c:v>
                  </c:pt>
                  <c:pt idx="136">
                    <c:v>42 3 00 00000</c:v>
                  </c:pt>
                  <c:pt idx="137">
                    <c:v>42 3 01 00000</c:v>
                  </c:pt>
                  <c:pt idx="138">
                    <c:v>42 3 01 89999</c:v>
                  </c:pt>
                  <c:pt idx="139">
                    <c:v>42 3 01 89999</c:v>
                  </c:pt>
                  <c:pt idx="140">
                    <c:v>42 3 01 89999</c:v>
                  </c:pt>
                  <c:pt idx="141">
                    <c:v>42 3 01 89999</c:v>
                  </c:pt>
                  <c:pt idx="142">
                    <c:v>42 3 01 89999</c:v>
                  </c:pt>
                  <c:pt idx="143">
                    <c:v>42 3 01 89999</c:v>
                  </c:pt>
                  <c:pt idx="144">
                    <c:v>42 3 01 89999</c:v>
                  </c:pt>
                  <c:pt idx="145">
                    <c:v>42 3 01 89999</c:v>
                  </c:pt>
                  <c:pt idx="147">
                    <c:v>42 0 00 0000</c:v>
                  </c:pt>
                  <c:pt idx="148">
                    <c:v>42 5 00 00000</c:v>
                  </c:pt>
                  <c:pt idx="149">
                    <c:v>42 5 02 89999</c:v>
                  </c:pt>
                  <c:pt idx="150">
                    <c:v>42 5 02 89999</c:v>
                  </c:pt>
                  <c:pt idx="151">
                    <c:v>42 5 02 89999</c:v>
                  </c:pt>
                  <c:pt idx="152">
                    <c:v>42 5 02 89999</c:v>
                  </c:pt>
                  <c:pt idx="153">
                    <c:v>42 5 02 89999</c:v>
                  </c:pt>
                  <c:pt idx="154">
                    <c:v>42 1 00 0000</c:v>
                  </c:pt>
                  <c:pt idx="155">
                    <c:v>42 1 01 89999</c:v>
                  </c:pt>
                  <c:pt idx="156">
                    <c:v>42 1 01 89999</c:v>
                  </c:pt>
                  <c:pt idx="157">
                    <c:v>42 1 01 89999</c:v>
                  </c:pt>
                  <c:pt idx="158">
                    <c:v>42 1 01 89999</c:v>
                  </c:pt>
                  <c:pt idx="159">
                    <c:v>42 1 01 89999</c:v>
                  </c:pt>
                  <c:pt idx="160">
                    <c:v>42 1 01 89999</c:v>
                  </c:pt>
                  <c:pt idx="161">
                    <c:v>42 1 01 89999</c:v>
                  </c:pt>
                  <c:pt idx="162">
                    <c:v>42 1 01 89999</c:v>
                  </c:pt>
                  <c:pt idx="163">
                    <c:v>42 1 01 89999</c:v>
                  </c:pt>
                  <c:pt idx="165">
                    <c:v>43 0 00 00000</c:v>
                  </c:pt>
                  <c:pt idx="166">
                    <c:v>43 0 00 00000</c:v>
                  </c:pt>
                  <c:pt idx="167">
                    <c:v>43 1 00 00000</c:v>
                  </c:pt>
                  <c:pt idx="168">
                    <c:v>43 1 01 89999</c:v>
                  </c:pt>
                  <c:pt idx="169">
                    <c:v>43 1 01 89999</c:v>
                  </c:pt>
                  <c:pt idx="170">
                    <c:v>43 1 01 89999</c:v>
                  </c:pt>
                  <c:pt idx="171">
                    <c:v>43 1 01 89999</c:v>
                  </c:pt>
                  <c:pt idx="172">
                    <c:v>43 1 01 89999</c:v>
                  </c:pt>
                  <c:pt idx="173">
                    <c:v>43 1 01 89999</c:v>
                  </c:pt>
                  <c:pt idx="174">
                    <c:v>33 1 01 89999</c:v>
                  </c:pt>
                  <c:pt idx="175">
                    <c:v>43 102 89999</c:v>
                  </c:pt>
                  <c:pt idx="176">
                    <c:v>43 102 89999</c:v>
                  </c:pt>
                  <c:pt idx="177">
                    <c:v>43 102 89999</c:v>
                  </c:pt>
                  <c:pt idx="178">
                    <c:v>43 102 89999</c:v>
                  </c:pt>
                  <c:pt idx="179">
                    <c:v>43 102 89999</c:v>
                  </c:pt>
                  <c:pt idx="180">
                    <c:v>43 102 89999</c:v>
                  </c:pt>
                  <c:pt idx="181">
                    <c:v>43 102 89999</c:v>
                  </c:pt>
                  <c:pt idx="182">
                    <c:v>43 2 00 00000</c:v>
                  </c:pt>
                  <c:pt idx="183">
                    <c:v>43 2 01 89999</c:v>
                  </c:pt>
                  <c:pt idx="184">
                    <c:v>43 2 01 89999</c:v>
                  </c:pt>
                  <c:pt idx="185">
                    <c:v>43 2 01 89999</c:v>
                  </c:pt>
                  <c:pt idx="186">
                    <c:v>43 2 01 89999</c:v>
                  </c:pt>
                  <c:pt idx="187">
                    <c:v>43 2 01 89999</c:v>
                  </c:pt>
                  <c:pt idx="188">
                    <c:v>43 2 01 89999</c:v>
                  </c:pt>
                  <c:pt idx="190">
                    <c:v>42 4 01 89999</c:v>
                  </c:pt>
                  <c:pt idx="191">
                    <c:v>42 4 01 89999</c:v>
                  </c:pt>
                  <c:pt idx="192">
                    <c:v>42 4 01 89999</c:v>
                  </c:pt>
                  <c:pt idx="193">
                    <c:v>42 4 01 89999</c:v>
                  </c:pt>
                  <c:pt idx="194">
                    <c:v>42 4 01 89999</c:v>
                  </c:pt>
                  <c:pt idx="195">
                    <c:v>42 4 01 89999</c:v>
                  </c:pt>
                  <c:pt idx="196">
                    <c:v>42 4 01 89999</c:v>
                  </c:pt>
                  <c:pt idx="197">
                    <c:v>42 4 01 89999</c:v>
                  </c:pt>
                  <c:pt idx="198">
                    <c:v>42 4 01 89999</c:v>
                  </c:pt>
                  <c:pt idx="199">
                    <c:v>44 0 00 00000</c:v>
                  </c:pt>
                  <c:pt idx="200">
                    <c:v>44 0 00 00000</c:v>
                  </c:pt>
                  <c:pt idx="201">
                    <c:v>44 0 00 00000</c:v>
                  </c:pt>
                  <c:pt idx="202">
                    <c:v>44 0 01 89999</c:v>
                  </c:pt>
                  <c:pt idx="203">
                    <c:v>44 0 01 89999</c:v>
                  </c:pt>
                  <c:pt idx="204">
                    <c:v>44 0 01 89999</c:v>
                  </c:pt>
                  <c:pt idx="205">
                    <c:v>44 0 01 89999</c:v>
                  </c:pt>
                  <c:pt idx="206">
                    <c:v>44 0 01 89999</c:v>
                  </c:pt>
                  <c:pt idx="207">
                    <c:v>44 0 01 89999</c:v>
                  </c:pt>
                  <c:pt idx="209">
                    <c:v>45 0 00 00000</c:v>
                  </c:pt>
                  <c:pt idx="210">
                    <c:v>45 0 00 00000</c:v>
                  </c:pt>
                  <c:pt idx="211">
                    <c:v>45 2 00 00000</c:v>
                  </c:pt>
                  <c:pt idx="212">
                    <c:v>45 2 01 89999</c:v>
                  </c:pt>
                  <c:pt idx="213">
                    <c:v>45 2 01 89999</c:v>
                  </c:pt>
                  <c:pt idx="214">
                    <c:v>45 2 01 89999</c:v>
                  </c:pt>
                  <c:pt idx="215">
                    <c:v>45 2 01 89999</c:v>
                  </c:pt>
                  <c:pt idx="216">
                    <c:v>45 2 01 89999</c:v>
                  </c:pt>
                  <c:pt idx="217">
                    <c:v>45 2 01 89999</c:v>
                  </c:pt>
                  <c:pt idx="218">
                    <c:v>45 2 01 89999</c:v>
                  </c:pt>
                  <c:pt idx="219">
                    <c:v>35 2 01 89999</c:v>
                  </c:pt>
                  <c:pt idx="220">
                    <c:v>45 4 00 00000</c:v>
                  </c:pt>
                  <c:pt idx="221">
                    <c:v>45 4 01 89999</c:v>
                  </c:pt>
                  <c:pt idx="222">
                    <c:v>45 4 01 89999</c:v>
                  </c:pt>
                  <c:pt idx="223">
                    <c:v>45 4 01 89999</c:v>
                  </c:pt>
                  <c:pt idx="224">
                    <c:v>45 4 01 89999</c:v>
                  </c:pt>
                  <c:pt idx="225">
                    <c:v>45 4 01 89999</c:v>
                  </c:pt>
                  <c:pt idx="226">
                    <c:v>45 4 01 89999</c:v>
                  </c:pt>
                  <c:pt idx="227">
                    <c:v>45 4 01 89999</c:v>
                  </c:pt>
                  <c:pt idx="228">
                    <c:v>45 4 01 89999</c:v>
                  </c:pt>
                  <c:pt idx="229">
                    <c:v>45 4 01 89999</c:v>
                  </c:pt>
                  <c:pt idx="230">
                    <c:v>45 4 01 89999</c:v>
                  </c:pt>
                  <c:pt idx="231">
                    <c:v>45 7 00 00000</c:v>
                  </c:pt>
                  <c:pt idx="232">
                    <c:v>45 7 01 89999</c:v>
                  </c:pt>
                  <c:pt idx="233">
                    <c:v>45 7 01 89999</c:v>
                  </c:pt>
                  <c:pt idx="234">
                    <c:v>45 7 01 89999</c:v>
                  </c:pt>
                  <c:pt idx="235">
                    <c:v>45 7 01 89999</c:v>
                  </c:pt>
                  <c:pt idx="236">
                    <c:v>45 7 01 89999</c:v>
                  </c:pt>
                  <c:pt idx="237">
                    <c:v>45 7 01 89999</c:v>
                  </c:pt>
                  <c:pt idx="238">
                    <c:v>45 7 01 89999</c:v>
                  </c:pt>
                  <c:pt idx="239">
                    <c:v>45 7 01 89999</c:v>
                  </c:pt>
                  <c:pt idx="240">
                    <c:v>45 7 01 89999</c:v>
                  </c:pt>
                  <c:pt idx="241">
                    <c:v>71101S2370</c:v>
                  </c:pt>
                  <c:pt idx="242">
                    <c:v>71101S2370</c:v>
                  </c:pt>
                  <c:pt idx="243">
                    <c:v>71101S2370</c:v>
                  </c:pt>
                  <c:pt idx="244">
                    <c:v>71101S2370</c:v>
                  </c:pt>
                  <c:pt idx="245">
                    <c:v>71101S2370</c:v>
                  </c:pt>
                  <c:pt idx="246">
                    <c:v>71101S2370</c:v>
                  </c:pt>
                  <c:pt idx="247">
                    <c:v>71101S2370</c:v>
                  </c:pt>
                  <c:pt idx="250">
                    <c:v>41 0 00 0000</c:v>
                  </c:pt>
                  <c:pt idx="251">
                    <c:v>41 4 00 00000</c:v>
                  </c:pt>
                  <c:pt idx="252">
                    <c:v>41 4 01 81190</c:v>
                  </c:pt>
                  <c:pt idx="253">
                    <c:v>41 4 01 81190</c:v>
                  </c:pt>
                  <c:pt idx="254">
                    <c:v>41 4 01 81190</c:v>
                  </c:pt>
                  <c:pt idx="255">
                    <c:v>41 4 01 81190</c:v>
                  </c:pt>
                  <c:pt idx="256">
                    <c:v>41 4 01 81190</c:v>
                  </c:pt>
                  <c:pt idx="257">
                    <c:v>41 4 01 81190</c:v>
                  </c:pt>
                  <c:pt idx="259">
                    <c:v>46 0 00 0000</c:v>
                  </c:pt>
                  <c:pt idx="260">
                    <c:v>46 6 00 0000</c:v>
                  </c:pt>
                  <c:pt idx="261">
                    <c:v>46 6 01 0000</c:v>
                  </c:pt>
                  <c:pt idx="262">
                    <c:v>46 6 01 89999</c:v>
                  </c:pt>
                  <c:pt idx="263">
                    <c:v>46 6 01 89999</c:v>
                  </c:pt>
                  <c:pt idx="264">
                    <c:v>46 6 01 89999</c:v>
                  </c:pt>
                  <c:pt idx="265">
                    <c:v>46 6 01 89999</c:v>
                  </c:pt>
                  <c:pt idx="266">
                    <c:v>46 6 01 89999</c:v>
                  </c:pt>
                  <c:pt idx="267">
                    <c:v>46 0 00 00000</c:v>
                  </c:pt>
                  <c:pt idx="268">
                    <c:v>46 0 00 00000</c:v>
                  </c:pt>
                  <c:pt idx="269">
                    <c:v>46 0 00 00000</c:v>
                  </c:pt>
                  <c:pt idx="270">
                    <c:v>46 2 00 00000</c:v>
                  </c:pt>
                  <c:pt idx="271">
                    <c:v>46 2 01 82110</c:v>
                  </c:pt>
                  <c:pt idx="272">
                    <c:v>36 2 01 80000</c:v>
                  </c:pt>
                  <c:pt idx="273">
                    <c:v>46 2 01 82110</c:v>
                  </c:pt>
                  <c:pt idx="274">
                    <c:v>46 2 01 82110</c:v>
                  </c:pt>
                  <c:pt idx="275">
                    <c:v>46 2 01 82110</c:v>
                  </c:pt>
                  <c:pt idx="276">
                    <c:v>46 2 01 82110</c:v>
                  </c:pt>
                  <c:pt idx="277">
                    <c:v>46 2 01 82110</c:v>
                  </c:pt>
                  <c:pt idx="278">
                    <c:v>46 2 01 82110</c:v>
                  </c:pt>
                  <c:pt idx="279">
                    <c:v>46 2 01 82190</c:v>
                  </c:pt>
                  <c:pt idx="280">
                    <c:v>46 2 01 82190</c:v>
                  </c:pt>
                  <c:pt idx="281">
                    <c:v>46 2 01 82190</c:v>
                  </c:pt>
                  <c:pt idx="282">
                    <c:v>46 2 01 82190</c:v>
                  </c:pt>
                  <c:pt idx="283">
                    <c:v>46 2 01 82190</c:v>
                  </c:pt>
                  <c:pt idx="284">
                    <c:v>46 2 01 89999</c:v>
                  </c:pt>
                  <c:pt idx="285">
                    <c:v>46 2 01 89999</c:v>
                  </c:pt>
                  <c:pt idx="286">
                    <c:v>46 2 01 89999</c:v>
                  </c:pt>
                  <c:pt idx="287">
                    <c:v>46 2 01 89999</c:v>
                  </c:pt>
                  <c:pt idx="288">
                    <c:v>71101S2370</c:v>
                  </c:pt>
                  <c:pt idx="289">
                    <c:v>71101S2370</c:v>
                  </c:pt>
                  <c:pt idx="290">
                    <c:v>71101S2370</c:v>
                  </c:pt>
                  <c:pt idx="291">
                    <c:v>71101S2370</c:v>
                  </c:pt>
                  <c:pt idx="292">
                    <c:v>71101S2370</c:v>
                  </c:pt>
                  <c:pt idx="293">
                    <c:v>71101S2370</c:v>
                  </c:pt>
                  <c:pt idx="294">
                    <c:v>71101S2370</c:v>
                  </c:pt>
                  <c:pt idx="295">
                    <c:v>46 0 00 00000</c:v>
                  </c:pt>
                  <c:pt idx="297">
                    <c:v>46 0 00 00000</c:v>
                  </c:pt>
                  <c:pt idx="298">
                    <c:v>46 4 00 00000</c:v>
                  </c:pt>
                  <c:pt idx="299">
                    <c:v>46 4 01 89999</c:v>
                  </c:pt>
                  <c:pt idx="300">
                    <c:v>46 4 01 89999</c:v>
                  </c:pt>
                  <c:pt idx="301">
                    <c:v>46 4 01 89999</c:v>
                  </c:pt>
                  <c:pt idx="302">
                    <c:v>46 4 01 89999</c:v>
                  </c:pt>
                  <c:pt idx="303">
                    <c:v>46 4 01 89999</c:v>
                  </c:pt>
                  <c:pt idx="304">
                    <c:v>46 4 01 89999</c:v>
                  </c:pt>
                  <c:pt idx="307">
                    <c:v>41 0 00 00000</c:v>
                  </c:pt>
                  <c:pt idx="308">
                    <c:v> 41 3 00 00000</c:v>
                  </c:pt>
                  <c:pt idx="309">
                    <c:v> 41 3 01 00000</c:v>
                  </c:pt>
                  <c:pt idx="310">
                    <c:v> 41 3 01 88060 </c:v>
                  </c:pt>
                  <c:pt idx="311">
                    <c:v> 41 3 01 88060 </c:v>
                  </c:pt>
                  <c:pt idx="312">
                    <c:v> 41 3 01 88060 </c:v>
                  </c:pt>
                </c:lvl>
                <c:lvl>
                  <c:pt idx="1">
                    <c:v>РзПр</c:v>
                  </c:pt>
                  <c:pt idx="2">
                    <c:v>0100</c:v>
                  </c:pt>
                  <c:pt idx="3">
                    <c:v>0100</c:v>
                  </c:pt>
                  <c:pt idx="4">
                    <c:v>0100</c:v>
                  </c:pt>
                  <c:pt idx="5">
                    <c:v>0102</c:v>
                  </c:pt>
                  <c:pt idx="6">
                    <c:v>0102</c:v>
                  </c:pt>
                  <c:pt idx="7">
                    <c:v>0102</c:v>
                  </c:pt>
                  <c:pt idx="8">
                    <c:v>0102</c:v>
                  </c:pt>
                  <c:pt idx="9">
                    <c:v>0102</c:v>
                  </c:pt>
                  <c:pt idx="10">
                    <c:v>0102</c:v>
                  </c:pt>
                  <c:pt idx="12">
                    <c:v>0102</c:v>
                  </c:pt>
                  <c:pt idx="13">
                    <c:v>0102</c:v>
                  </c:pt>
                  <c:pt idx="14">
                    <c:v>0102</c:v>
                  </c:pt>
                  <c:pt idx="15">
                    <c:v>0102</c:v>
                  </c:pt>
                  <c:pt idx="16">
                    <c:v>0104</c:v>
                  </c:pt>
                  <c:pt idx="17">
                    <c:v>0104</c:v>
                  </c:pt>
                  <c:pt idx="18">
                    <c:v>0104</c:v>
                  </c:pt>
                  <c:pt idx="19">
                    <c:v>0104</c:v>
                  </c:pt>
                  <c:pt idx="20">
                    <c:v>0104</c:v>
                  </c:pt>
                  <c:pt idx="21">
                    <c:v>0104</c:v>
                  </c:pt>
                  <c:pt idx="22">
                    <c:v>0104</c:v>
                  </c:pt>
                  <c:pt idx="23">
                    <c:v>0104</c:v>
                  </c:pt>
                  <c:pt idx="24">
                    <c:v>0104</c:v>
                  </c:pt>
                  <c:pt idx="25">
                    <c:v>0104</c:v>
                  </c:pt>
                  <c:pt idx="26">
                    <c:v>0104</c:v>
                  </c:pt>
                  <c:pt idx="27">
                    <c:v>0104</c:v>
                  </c:pt>
                  <c:pt idx="28">
                    <c:v>0104</c:v>
                  </c:pt>
                  <c:pt idx="29">
                    <c:v>0104</c:v>
                  </c:pt>
                  <c:pt idx="30">
                    <c:v>0104</c:v>
                  </c:pt>
                  <c:pt idx="31">
                    <c:v>0104</c:v>
                  </c:pt>
                  <c:pt idx="32">
                    <c:v>0104</c:v>
                  </c:pt>
                  <c:pt idx="33">
                    <c:v>0104</c:v>
                  </c:pt>
                  <c:pt idx="34">
                    <c:v>0104</c:v>
                  </c:pt>
                  <c:pt idx="35">
                    <c:v>0104</c:v>
                  </c:pt>
                  <c:pt idx="36">
                    <c:v>0104</c:v>
                  </c:pt>
                  <c:pt idx="37">
                    <c:v>0104</c:v>
                  </c:pt>
                  <c:pt idx="38">
                    <c:v>0104</c:v>
                  </c:pt>
                  <c:pt idx="39">
                    <c:v>0104</c:v>
                  </c:pt>
                  <c:pt idx="40">
                    <c:v>0104</c:v>
                  </c:pt>
                  <c:pt idx="41">
                    <c:v>0104</c:v>
                  </c:pt>
                  <c:pt idx="42">
                    <c:v>0104</c:v>
                  </c:pt>
                  <c:pt idx="43">
                    <c:v>0104</c:v>
                  </c:pt>
                  <c:pt idx="44">
                    <c:v>0104</c:v>
                  </c:pt>
                  <c:pt idx="45">
                    <c:v>0104</c:v>
                  </c:pt>
                  <c:pt idx="46">
                    <c:v>0104</c:v>
                  </c:pt>
                  <c:pt idx="47">
                    <c:v>0104</c:v>
                  </c:pt>
                  <c:pt idx="48">
                    <c:v>0104</c:v>
                  </c:pt>
                  <c:pt idx="49">
                    <c:v>0104</c:v>
                  </c:pt>
                  <c:pt idx="50">
                    <c:v>0104</c:v>
                  </c:pt>
                  <c:pt idx="51">
                    <c:v>0104</c:v>
                  </c:pt>
                  <c:pt idx="52">
                    <c:v>0104</c:v>
                  </c:pt>
                  <c:pt idx="53">
                    <c:v>0104</c:v>
                  </c:pt>
                  <c:pt idx="54">
                    <c:v>0104</c:v>
                  </c:pt>
                  <c:pt idx="55">
                    <c:v>0104</c:v>
                  </c:pt>
                  <c:pt idx="57">
                    <c:v>0104</c:v>
                  </c:pt>
                  <c:pt idx="58">
                    <c:v>0104</c:v>
                  </c:pt>
                  <c:pt idx="59">
                    <c:v>0104</c:v>
                  </c:pt>
                  <c:pt idx="60">
                    <c:v>0104</c:v>
                  </c:pt>
                  <c:pt idx="61">
                    <c:v>0104</c:v>
                  </c:pt>
                  <c:pt idx="62">
                    <c:v>0106</c:v>
                  </c:pt>
                  <c:pt idx="63">
                    <c:v>0106</c:v>
                  </c:pt>
                  <c:pt idx="64">
                    <c:v>0106</c:v>
                  </c:pt>
                  <c:pt idx="65">
                    <c:v>0106</c:v>
                  </c:pt>
                  <c:pt idx="66">
                    <c:v>0106</c:v>
                  </c:pt>
                  <c:pt idx="67">
                    <c:v>0106</c:v>
                  </c:pt>
                  <c:pt idx="68">
                    <c:v>0106</c:v>
                  </c:pt>
                  <c:pt idx="69">
                    <c:v>0106</c:v>
                  </c:pt>
                  <c:pt idx="70">
                    <c:v>0106</c:v>
                  </c:pt>
                  <c:pt idx="71">
                    <c:v>0106</c:v>
                  </c:pt>
                  <c:pt idx="72">
                    <c:v>0106</c:v>
                  </c:pt>
                  <c:pt idx="73">
                    <c:v>0107</c:v>
                  </c:pt>
                  <c:pt idx="74">
                    <c:v>0107</c:v>
                  </c:pt>
                  <c:pt idx="75">
                    <c:v>0107</c:v>
                  </c:pt>
                  <c:pt idx="76">
                    <c:v>0107</c:v>
                  </c:pt>
                  <c:pt idx="77">
                    <c:v>0107</c:v>
                  </c:pt>
                  <c:pt idx="78">
                    <c:v>0107</c:v>
                  </c:pt>
                  <c:pt idx="79">
                    <c:v>0107</c:v>
                  </c:pt>
                  <c:pt idx="80">
                    <c:v>0107</c:v>
                  </c:pt>
                  <c:pt idx="81">
                    <c:v>0107</c:v>
                  </c:pt>
                  <c:pt idx="82">
                    <c:v>0107</c:v>
                  </c:pt>
                  <c:pt idx="83">
                    <c:v>0107</c:v>
                  </c:pt>
                  <c:pt idx="84">
                    <c:v>0111</c:v>
                  </c:pt>
                  <c:pt idx="85">
                    <c:v>0111</c:v>
                  </c:pt>
                  <c:pt idx="86">
                    <c:v>0111</c:v>
                  </c:pt>
                  <c:pt idx="87">
                    <c:v>0111</c:v>
                  </c:pt>
                  <c:pt idx="88">
                    <c:v>0111</c:v>
                  </c:pt>
                  <c:pt idx="89">
                    <c:v>0111</c:v>
                  </c:pt>
                  <c:pt idx="90">
                    <c:v>0113</c:v>
                  </c:pt>
                  <c:pt idx="91">
                    <c:v>0113</c:v>
                  </c:pt>
                  <c:pt idx="92">
                    <c:v>0113</c:v>
                  </c:pt>
                  <c:pt idx="93">
                    <c:v>0113</c:v>
                  </c:pt>
                  <c:pt idx="94">
                    <c:v>0113</c:v>
                  </c:pt>
                  <c:pt idx="95">
                    <c:v>0113</c:v>
                  </c:pt>
                  <c:pt idx="96">
                    <c:v>0113</c:v>
                  </c:pt>
                  <c:pt idx="98">
                    <c:v>0113</c:v>
                  </c:pt>
                  <c:pt idx="99">
                    <c:v>0113</c:v>
                  </c:pt>
                  <c:pt idx="100">
                    <c:v>0113</c:v>
                  </c:pt>
                  <c:pt idx="101">
                    <c:v>0113</c:v>
                  </c:pt>
                  <c:pt idx="102">
                    <c:v>0113</c:v>
                  </c:pt>
                  <c:pt idx="103">
                    <c:v>0113</c:v>
                  </c:pt>
                  <c:pt idx="104">
                    <c:v>0113</c:v>
                  </c:pt>
                  <c:pt idx="105">
                    <c:v>0113</c:v>
                  </c:pt>
                  <c:pt idx="106">
                    <c:v>0113</c:v>
                  </c:pt>
                  <c:pt idx="107">
                    <c:v>0113</c:v>
                  </c:pt>
                  <c:pt idx="108">
                    <c:v>0200</c:v>
                  </c:pt>
                  <c:pt idx="109">
                    <c:v>0200</c:v>
                  </c:pt>
                  <c:pt idx="110">
                    <c:v>0203</c:v>
                  </c:pt>
                  <c:pt idx="111">
                    <c:v>0203</c:v>
                  </c:pt>
                  <c:pt idx="112">
                    <c:v>0203</c:v>
                  </c:pt>
                  <c:pt idx="113">
                    <c:v>0203</c:v>
                  </c:pt>
                  <c:pt idx="114">
                    <c:v>0203</c:v>
                  </c:pt>
                  <c:pt idx="115">
                    <c:v>0203</c:v>
                  </c:pt>
                  <c:pt idx="116">
                    <c:v>0203</c:v>
                  </c:pt>
                  <c:pt idx="117">
                    <c:v>0203</c:v>
                  </c:pt>
                  <c:pt idx="118">
                    <c:v>0203</c:v>
                  </c:pt>
                  <c:pt idx="119">
                    <c:v>0203</c:v>
                  </c:pt>
                  <c:pt idx="120">
                    <c:v>0203</c:v>
                  </c:pt>
                  <c:pt idx="121">
                    <c:v>0203</c:v>
                  </c:pt>
                  <c:pt idx="122">
                    <c:v>0203</c:v>
                  </c:pt>
                  <c:pt idx="123">
                    <c:v>0203</c:v>
                  </c:pt>
                  <c:pt idx="124">
                    <c:v>0203</c:v>
                  </c:pt>
                  <c:pt idx="125">
                    <c:v>0203</c:v>
                  </c:pt>
                  <c:pt idx="126">
                    <c:v>0203</c:v>
                  </c:pt>
                  <c:pt idx="127">
                    <c:v>0203</c:v>
                  </c:pt>
                  <c:pt idx="128">
                    <c:v>0203</c:v>
                  </c:pt>
                  <c:pt idx="129">
                    <c:v>0203</c:v>
                  </c:pt>
                  <c:pt idx="130">
                    <c:v>0203</c:v>
                  </c:pt>
                  <c:pt idx="131">
                    <c:v>0203</c:v>
                  </c:pt>
                  <c:pt idx="132">
                    <c:v>0203</c:v>
                  </c:pt>
                  <c:pt idx="133">
                    <c:v>0203</c:v>
                  </c:pt>
                  <c:pt idx="134">
                    <c:v>0300</c:v>
                  </c:pt>
                  <c:pt idx="135">
                    <c:v>0309</c:v>
                  </c:pt>
                  <c:pt idx="136">
                    <c:v>0309</c:v>
                  </c:pt>
                  <c:pt idx="137">
                    <c:v>0309</c:v>
                  </c:pt>
                  <c:pt idx="138">
                    <c:v>0309</c:v>
                  </c:pt>
                  <c:pt idx="139">
                    <c:v>0309</c:v>
                  </c:pt>
                  <c:pt idx="140">
                    <c:v>0309</c:v>
                  </c:pt>
                  <c:pt idx="141">
                    <c:v>0309</c:v>
                  </c:pt>
                  <c:pt idx="142">
                    <c:v>0309</c:v>
                  </c:pt>
                  <c:pt idx="143">
                    <c:v>0309</c:v>
                  </c:pt>
                  <c:pt idx="144">
                    <c:v>0309</c:v>
                  </c:pt>
                  <c:pt idx="145">
                    <c:v>0309</c:v>
                  </c:pt>
                  <c:pt idx="146">
                    <c:v>0310</c:v>
                  </c:pt>
                  <c:pt idx="147">
                    <c:v>0310</c:v>
                  </c:pt>
                  <c:pt idx="148">
                    <c:v>0310</c:v>
                  </c:pt>
                  <c:pt idx="149">
                    <c:v>0310</c:v>
                  </c:pt>
                  <c:pt idx="150">
                    <c:v>0310</c:v>
                  </c:pt>
                  <c:pt idx="151">
                    <c:v>0310</c:v>
                  </c:pt>
                  <c:pt idx="152">
                    <c:v>0310</c:v>
                  </c:pt>
                  <c:pt idx="153">
                    <c:v>0310</c:v>
                  </c:pt>
                  <c:pt idx="154">
                    <c:v>0310</c:v>
                  </c:pt>
                  <c:pt idx="155">
                    <c:v>0310</c:v>
                  </c:pt>
                  <c:pt idx="156">
                    <c:v>0310</c:v>
                  </c:pt>
                  <c:pt idx="157">
                    <c:v>0310</c:v>
                  </c:pt>
                  <c:pt idx="158">
                    <c:v>0310</c:v>
                  </c:pt>
                  <c:pt idx="159">
                    <c:v>0310</c:v>
                  </c:pt>
                  <c:pt idx="160">
                    <c:v>0310</c:v>
                  </c:pt>
                  <c:pt idx="161">
                    <c:v>0310</c:v>
                  </c:pt>
                  <c:pt idx="162">
                    <c:v>0310</c:v>
                  </c:pt>
                  <c:pt idx="163">
                    <c:v>0310</c:v>
                  </c:pt>
                  <c:pt idx="164">
                    <c:v>0400</c:v>
                  </c:pt>
                  <c:pt idx="165">
                    <c:v>0409</c:v>
                  </c:pt>
                  <c:pt idx="166">
                    <c:v>0409</c:v>
                  </c:pt>
                  <c:pt idx="167">
                    <c:v>0409</c:v>
                  </c:pt>
                  <c:pt idx="168">
                    <c:v>0409</c:v>
                  </c:pt>
                  <c:pt idx="169">
                    <c:v>0409</c:v>
                  </c:pt>
                  <c:pt idx="170">
                    <c:v>0409</c:v>
                  </c:pt>
                  <c:pt idx="171">
                    <c:v>0409</c:v>
                  </c:pt>
                  <c:pt idx="172">
                    <c:v>0409</c:v>
                  </c:pt>
                  <c:pt idx="173">
                    <c:v>0409</c:v>
                  </c:pt>
                  <c:pt idx="174">
                    <c:v>0409</c:v>
                  </c:pt>
                  <c:pt idx="175">
                    <c:v>0409</c:v>
                  </c:pt>
                  <c:pt idx="176">
                    <c:v>0409</c:v>
                  </c:pt>
                  <c:pt idx="177">
                    <c:v>0409</c:v>
                  </c:pt>
                  <c:pt idx="178">
                    <c:v>0409</c:v>
                  </c:pt>
                  <c:pt idx="179">
                    <c:v>0409</c:v>
                  </c:pt>
                  <c:pt idx="180">
                    <c:v>0409</c:v>
                  </c:pt>
                  <c:pt idx="181">
                    <c:v>0409</c:v>
                  </c:pt>
                  <c:pt idx="182">
                    <c:v>0409</c:v>
                  </c:pt>
                  <c:pt idx="183">
                    <c:v>0409</c:v>
                  </c:pt>
                  <c:pt idx="184">
                    <c:v>0409</c:v>
                  </c:pt>
                  <c:pt idx="185">
                    <c:v>0409</c:v>
                  </c:pt>
                  <c:pt idx="186">
                    <c:v>0409</c:v>
                  </c:pt>
                  <c:pt idx="187">
                    <c:v>0409</c:v>
                  </c:pt>
                  <c:pt idx="188">
                    <c:v>0409</c:v>
                  </c:pt>
                  <c:pt idx="189">
                    <c:v>0409</c:v>
                  </c:pt>
                  <c:pt idx="190">
                    <c:v>0409</c:v>
                  </c:pt>
                  <c:pt idx="191">
                    <c:v>0409</c:v>
                  </c:pt>
                  <c:pt idx="192">
                    <c:v>0409</c:v>
                  </c:pt>
                  <c:pt idx="193">
                    <c:v>0409</c:v>
                  </c:pt>
                  <c:pt idx="194">
                    <c:v>0409</c:v>
                  </c:pt>
                  <c:pt idx="195">
                    <c:v>0409</c:v>
                  </c:pt>
                  <c:pt idx="196">
                    <c:v>0409</c:v>
                  </c:pt>
                  <c:pt idx="197">
                    <c:v>0409</c:v>
                  </c:pt>
                  <c:pt idx="198">
                    <c:v>0409</c:v>
                  </c:pt>
                  <c:pt idx="199">
                    <c:v>0412</c:v>
                  </c:pt>
                  <c:pt idx="201">
                    <c:v>0412</c:v>
                  </c:pt>
                  <c:pt idx="202">
                    <c:v>0412</c:v>
                  </c:pt>
                  <c:pt idx="203">
                    <c:v>0412</c:v>
                  </c:pt>
                  <c:pt idx="204">
                    <c:v>0412</c:v>
                  </c:pt>
                  <c:pt idx="205">
                    <c:v>0412</c:v>
                  </c:pt>
                  <c:pt idx="206">
                    <c:v>0412</c:v>
                  </c:pt>
                  <c:pt idx="207">
                    <c:v>0412</c:v>
                  </c:pt>
                  <c:pt idx="208">
                    <c:v>0500</c:v>
                  </c:pt>
                  <c:pt idx="209">
                    <c:v>0503</c:v>
                  </c:pt>
                  <c:pt idx="210">
                    <c:v>0503</c:v>
                  </c:pt>
                  <c:pt idx="211">
                    <c:v>0503</c:v>
                  </c:pt>
                  <c:pt idx="212">
                    <c:v>0503</c:v>
                  </c:pt>
                  <c:pt idx="213">
                    <c:v>0503</c:v>
                  </c:pt>
                  <c:pt idx="214">
                    <c:v>0503</c:v>
                  </c:pt>
                  <c:pt idx="215">
                    <c:v>0503</c:v>
                  </c:pt>
                  <c:pt idx="216">
                    <c:v>0503</c:v>
                  </c:pt>
                  <c:pt idx="217">
                    <c:v>0503</c:v>
                  </c:pt>
                  <c:pt idx="218">
                    <c:v>0503</c:v>
                  </c:pt>
                  <c:pt idx="219">
                    <c:v>0503</c:v>
                  </c:pt>
                  <c:pt idx="220">
                    <c:v>0503</c:v>
                  </c:pt>
                  <c:pt idx="221">
                    <c:v>0503</c:v>
                  </c:pt>
                  <c:pt idx="222">
                    <c:v>0503</c:v>
                  </c:pt>
                  <c:pt idx="223">
                    <c:v>0503</c:v>
                  </c:pt>
                  <c:pt idx="224">
                    <c:v>0503</c:v>
                  </c:pt>
                  <c:pt idx="225">
                    <c:v>0503</c:v>
                  </c:pt>
                  <c:pt idx="226">
                    <c:v>0503</c:v>
                  </c:pt>
                  <c:pt idx="227">
                    <c:v>0503</c:v>
                  </c:pt>
                  <c:pt idx="228">
                    <c:v>0503</c:v>
                  </c:pt>
                  <c:pt idx="229">
                    <c:v>0503</c:v>
                  </c:pt>
                  <c:pt idx="230">
                    <c:v>0503</c:v>
                  </c:pt>
                  <c:pt idx="231">
                    <c:v>0503</c:v>
                  </c:pt>
                  <c:pt idx="232">
                    <c:v>0503</c:v>
                  </c:pt>
                  <c:pt idx="233">
                    <c:v>0503</c:v>
                  </c:pt>
                  <c:pt idx="234">
                    <c:v>0503</c:v>
                  </c:pt>
                  <c:pt idx="235">
                    <c:v>0503</c:v>
                  </c:pt>
                  <c:pt idx="236">
                    <c:v>0503</c:v>
                  </c:pt>
                  <c:pt idx="237">
                    <c:v>0503</c:v>
                  </c:pt>
                  <c:pt idx="238">
                    <c:v>0503</c:v>
                  </c:pt>
                  <c:pt idx="239">
                    <c:v>0503</c:v>
                  </c:pt>
                  <c:pt idx="240">
                    <c:v>0503</c:v>
                  </c:pt>
                  <c:pt idx="241">
                    <c:v>0503</c:v>
                  </c:pt>
                  <c:pt idx="242">
                    <c:v>0503</c:v>
                  </c:pt>
                  <c:pt idx="243">
                    <c:v>0503</c:v>
                  </c:pt>
                  <c:pt idx="244">
                    <c:v>0503</c:v>
                  </c:pt>
                  <c:pt idx="245">
                    <c:v>0503</c:v>
                  </c:pt>
                  <c:pt idx="246">
                    <c:v>0503</c:v>
                  </c:pt>
                  <c:pt idx="247">
                    <c:v>0503</c:v>
                  </c:pt>
                  <c:pt idx="248">
                    <c:v>0700</c:v>
                  </c:pt>
                  <c:pt idx="249">
                    <c:v>0705</c:v>
                  </c:pt>
                  <c:pt idx="250">
                    <c:v>0705</c:v>
                  </c:pt>
                  <c:pt idx="251">
                    <c:v>0705</c:v>
                  </c:pt>
                  <c:pt idx="252">
                    <c:v>0705</c:v>
                  </c:pt>
                  <c:pt idx="253">
                    <c:v>0705</c:v>
                  </c:pt>
                  <c:pt idx="254">
                    <c:v>0705</c:v>
                  </c:pt>
                  <c:pt idx="255">
                    <c:v>0705</c:v>
                  </c:pt>
                  <c:pt idx="256">
                    <c:v>0705</c:v>
                  </c:pt>
                  <c:pt idx="257">
                    <c:v>0705</c:v>
                  </c:pt>
                  <c:pt idx="258">
                    <c:v>0707</c:v>
                  </c:pt>
                  <c:pt idx="259">
                    <c:v>0707</c:v>
                  </c:pt>
                  <c:pt idx="260">
                    <c:v>0707</c:v>
                  </c:pt>
                  <c:pt idx="261">
                    <c:v>0707</c:v>
                  </c:pt>
                  <c:pt idx="262">
                    <c:v>0707</c:v>
                  </c:pt>
                  <c:pt idx="263">
                    <c:v>0707</c:v>
                  </c:pt>
                  <c:pt idx="264">
                    <c:v>0707</c:v>
                  </c:pt>
                  <c:pt idx="265">
                    <c:v>0707</c:v>
                  </c:pt>
                  <c:pt idx="266">
                    <c:v>0707</c:v>
                  </c:pt>
                  <c:pt idx="267">
                    <c:v>0800</c:v>
                  </c:pt>
                  <c:pt idx="268">
                    <c:v>0801</c:v>
                  </c:pt>
                  <c:pt idx="269">
                    <c:v>0801</c:v>
                  </c:pt>
                  <c:pt idx="270">
                    <c:v>0801</c:v>
                  </c:pt>
                  <c:pt idx="271">
                    <c:v>0801</c:v>
                  </c:pt>
                  <c:pt idx="272">
                    <c:v>0801</c:v>
                  </c:pt>
                  <c:pt idx="273">
                    <c:v>0801</c:v>
                  </c:pt>
                  <c:pt idx="274">
                    <c:v>0801</c:v>
                  </c:pt>
                  <c:pt idx="275">
                    <c:v>0801</c:v>
                  </c:pt>
                  <c:pt idx="276">
                    <c:v>0801</c:v>
                  </c:pt>
                  <c:pt idx="277">
                    <c:v>0801</c:v>
                  </c:pt>
                  <c:pt idx="278">
                    <c:v>0801</c:v>
                  </c:pt>
                  <c:pt idx="279">
                    <c:v>0801</c:v>
                  </c:pt>
                  <c:pt idx="280">
                    <c:v>0801</c:v>
                  </c:pt>
                  <c:pt idx="281">
                    <c:v>0801</c:v>
                  </c:pt>
                  <c:pt idx="282">
                    <c:v>0801</c:v>
                  </c:pt>
                  <c:pt idx="283">
                    <c:v>0801</c:v>
                  </c:pt>
                  <c:pt idx="284">
                    <c:v>0801</c:v>
                  </c:pt>
                  <c:pt idx="285">
                    <c:v>0801</c:v>
                  </c:pt>
                  <c:pt idx="286">
                    <c:v>0801</c:v>
                  </c:pt>
                  <c:pt idx="287">
                    <c:v>0801</c:v>
                  </c:pt>
                  <c:pt idx="288">
                    <c:v>0801</c:v>
                  </c:pt>
                  <c:pt idx="289">
                    <c:v>0801</c:v>
                  </c:pt>
                  <c:pt idx="290">
                    <c:v>0801</c:v>
                  </c:pt>
                  <c:pt idx="291">
                    <c:v>0801</c:v>
                  </c:pt>
                  <c:pt idx="292">
                    <c:v>0801</c:v>
                  </c:pt>
                  <c:pt idx="293">
                    <c:v>0801</c:v>
                  </c:pt>
                  <c:pt idx="294">
                    <c:v>0801</c:v>
                  </c:pt>
                  <c:pt idx="295">
                    <c:v>1100</c:v>
                  </c:pt>
                  <c:pt idx="296">
                    <c:v>1101</c:v>
                  </c:pt>
                  <c:pt idx="297">
                    <c:v>1101</c:v>
                  </c:pt>
                  <c:pt idx="298">
                    <c:v>1101</c:v>
                  </c:pt>
                  <c:pt idx="299">
                    <c:v>1101</c:v>
                  </c:pt>
                  <c:pt idx="300">
                    <c:v>1101</c:v>
                  </c:pt>
                  <c:pt idx="301">
                    <c:v>1101</c:v>
                  </c:pt>
                  <c:pt idx="302">
                    <c:v>1101</c:v>
                  </c:pt>
                  <c:pt idx="303">
                    <c:v>1101</c:v>
                  </c:pt>
                  <c:pt idx="304">
                    <c:v>1101</c:v>
                  </c:pt>
                  <c:pt idx="305">
                    <c:v>1000</c:v>
                  </c:pt>
                  <c:pt idx="306">
                    <c:v>1001</c:v>
                  </c:pt>
                  <c:pt idx="307">
                    <c:v>1001</c:v>
                  </c:pt>
                  <c:pt idx="308">
                    <c:v>1001</c:v>
                  </c:pt>
                  <c:pt idx="309">
                    <c:v>1001</c:v>
                  </c:pt>
                  <c:pt idx="310">
                    <c:v>1001</c:v>
                  </c:pt>
                  <c:pt idx="311">
                    <c:v>1001</c:v>
                  </c:pt>
                  <c:pt idx="312">
                    <c:v>1001</c:v>
                  </c:pt>
                </c:lvl>
                <c:lvl>
                  <c:pt idx="0">
                    <c:v>Бюджетная классификация</c:v>
                  </c:pt>
                  <c:pt idx="1">
                    <c:v>КВСР</c:v>
                  </c:pt>
                  <c:pt idx="2">
                    <c:v>992</c:v>
                  </c:pt>
                  <c:pt idx="3">
                    <c:v>992</c:v>
                  </c:pt>
                  <c:pt idx="4">
                    <c:v>992</c:v>
                  </c:pt>
                  <c:pt idx="5">
                    <c:v>992</c:v>
                  </c:pt>
                  <c:pt idx="6">
                    <c:v>992</c:v>
                  </c:pt>
                  <c:pt idx="7">
                    <c:v>992</c:v>
                  </c:pt>
                  <c:pt idx="8">
                    <c:v>992</c:v>
                  </c:pt>
                  <c:pt idx="9">
                    <c:v>992</c:v>
                  </c:pt>
                  <c:pt idx="10">
                    <c:v>992</c:v>
                  </c:pt>
                  <c:pt idx="12">
                    <c:v>992</c:v>
                  </c:pt>
                  <c:pt idx="13">
                    <c:v>992</c:v>
                  </c:pt>
                  <c:pt idx="14">
                    <c:v>992</c:v>
                  </c:pt>
                  <c:pt idx="15">
                    <c:v>992</c:v>
                  </c:pt>
                  <c:pt idx="16">
                    <c:v>992</c:v>
                  </c:pt>
                  <c:pt idx="17">
                    <c:v>922</c:v>
                  </c:pt>
                  <c:pt idx="18">
                    <c:v>992</c:v>
                  </c:pt>
                  <c:pt idx="19">
                    <c:v>992</c:v>
                  </c:pt>
                  <c:pt idx="20">
                    <c:v>992</c:v>
                  </c:pt>
                  <c:pt idx="21">
                    <c:v>992</c:v>
                  </c:pt>
                  <c:pt idx="22">
                    <c:v>992</c:v>
                  </c:pt>
                  <c:pt idx="23">
                    <c:v>992</c:v>
                  </c:pt>
                  <c:pt idx="24">
                    <c:v>992</c:v>
                  </c:pt>
                  <c:pt idx="25">
                    <c:v>992</c:v>
                  </c:pt>
                  <c:pt idx="26">
                    <c:v>992</c:v>
                  </c:pt>
                  <c:pt idx="27">
                    <c:v>992</c:v>
                  </c:pt>
                  <c:pt idx="28">
                    <c:v>992</c:v>
                  </c:pt>
                  <c:pt idx="29">
                    <c:v>992</c:v>
                  </c:pt>
                  <c:pt idx="30">
                    <c:v>992</c:v>
                  </c:pt>
                  <c:pt idx="31">
                    <c:v>992</c:v>
                  </c:pt>
                  <c:pt idx="32">
                    <c:v>992</c:v>
                  </c:pt>
                  <c:pt idx="33">
                    <c:v>992</c:v>
                  </c:pt>
                  <c:pt idx="34">
                    <c:v>992</c:v>
                  </c:pt>
                  <c:pt idx="35">
                    <c:v>992</c:v>
                  </c:pt>
                  <c:pt idx="36">
                    <c:v>992</c:v>
                  </c:pt>
                  <c:pt idx="37">
                    <c:v>992</c:v>
                  </c:pt>
                  <c:pt idx="38">
                    <c:v>992</c:v>
                  </c:pt>
                  <c:pt idx="39">
                    <c:v>992</c:v>
                  </c:pt>
                  <c:pt idx="40">
                    <c:v>992</c:v>
                  </c:pt>
                  <c:pt idx="41">
                    <c:v>992</c:v>
                  </c:pt>
                  <c:pt idx="42">
                    <c:v>992</c:v>
                  </c:pt>
                  <c:pt idx="43">
                    <c:v>992</c:v>
                  </c:pt>
                  <c:pt idx="44">
                    <c:v>992</c:v>
                  </c:pt>
                  <c:pt idx="45">
                    <c:v>992</c:v>
                  </c:pt>
                  <c:pt idx="46">
                    <c:v>992</c:v>
                  </c:pt>
                  <c:pt idx="47">
                    <c:v>992</c:v>
                  </c:pt>
                  <c:pt idx="48">
                    <c:v>992</c:v>
                  </c:pt>
                  <c:pt idx="49">
                    <c:v>992</c:v>
                  </c:pt>
                  <c:pt idx="50">
                    <c:v>992</c:v>
                  </c:pt>
                  <c:pt idx="51">
                    <c:v>992</c:v>
                  </c:pt>
                  <c:pt idx="52">
                    <c:v>992</c:v>
                  </c:pt>
                  <c:pt idx="53">
                    <c:v>992</c:v>
                  </c:pt>
                  <c:pt idx="54">
                    <c:v>992</c:v>
                  </c:pt>
                  <c:pt idx="55">
                    <c:v>992</c:v>
                  </c:pt>
                  <c:pt idx="57">
                    <c:v>992</c:v>
                  </c:pt>
                  <c:pt idx="58">
                    <c:v>992</c:v>
                  </c:pt>
                  <c:pt idx="59">
                    <c:v>992</c:v>
                  </c:pt>
                  <c:pt idx="60">
                    <c:v>992</c:v>
                  </c:pt>
                  <c:pt idx="61">
                    <c:v>992</c:v>
                  </c:pt>
                  <c:pt idx="62">
                    <c:v>992</c:v>
                  </c:pt>
                  <c:pt idx="63">
                    <c:v>992</c:v>
                  </c:pt>
                  <c:pt idx="64">
                    <c:v>992</c:v>
                  </c:pt>
                  <c:pt idx="65">
                    <c:v>992</c:v>
                  </c:pt>
                  <c:pt idx="66">
                    <c:v>992</c:v>
                  </c:pt>
                  <c:pt idx="67">
                    <c:v>992</c:v>
                  </c:pt>
                  <c:pt idx="68">
                    <c:v>992</c:v>
                  </c:pt>
                  <c:pt idx="69">
                    <c:v>992</c:v>
                  </c:pt>
                  <c:pt idx="70">
                    <c:v>992</c:v>
                  </c:pt>
                  <c:pt idx="71">
                    <c:v>992</c:v>
                  </c:pt>
                  <c:pt idx="72">
                    <c:v>992</c:v>
                  </c:pt>
                  <c:pt idx="73">
                    <c:v>992</c:v>
                  </c:pt>
                  <c:pt idx="74">
                    <c:v>992</c:v>
                  </c:pt>
                  <c:pt idx="75">
                    <c:v>992</c:v>
                  </c:pt>
                  <c:pt idx="76">
                    <c:v>992</c:v>
                  </c:pt>
                  <c:pt idx="77">
                    <c:v>992</c:v>
                  </c:pt>
                  <c:pt idx="78">
                    <c:v>992</c:v>
                  </c:pt>
                  <c:pt idx="79">
                    <c:v>992</c:v>
                  </c:pt>
                  <c:pt idx="80">
                    <c:v>992</c:v>
                  </c:pt>
                  <c:pt idx="81">
                    <c:v>992</c:v>
                  </c:pt>
                  <c:pt idx="82">
                    <c:v>992</c:v>
                  </c:pt>
                  <c:pt idx="83">
                    <c:v>992</c:v>
                  </c:pt>
                  <c:pt idx="84">
                    <c:v>992</c:v>
                  </c:pt>
                  <c:pt idx="85">
                    <c:v>992</c:v>
                  </c:pt>
                  <c:pt idx="86">
                    <c:v>992</c:v>
                  </c:pt>
                  <c:pt idx="87">
                    <c:v>992</c:v>
                  </c:pt>
                  <c:pt idx="88">
                    <c:v>992</c:v>
                  </c:pt>
                  <c:pt idx="89">
                    <c:v>992</c:v>
                  </c:pt>
                  <c:pt idx="90">
                    <c:v>992</c:v>
                  </c:pt>
                  <c:pt idx="91">
                    <c:v>992</c:v>
                  </c:pt>
                  <c:pt idx="92">
                    <c:v>992</c:v>
                  </c:pt>
                  <c:pt idx="93">
                    <c:v>992</c:v>
                  </c:pt>
                  <c:pt idx="94">
                    <c:v>992</c:v>
                  </c:pt>
                  <c:pt idx="95">
                    <c:v>992</c:v>
                  </c:pt>
                  <c:pt idx="96">
                    <c:v>992</c:v>
                  </c:pt>
                  <c:pt idx="97">
                    <c:v>992</c:v>
                  </c:pt>
                  <c:pt idx="98">
                    <c:v>992</c:v>
                  </c:pt>
                  <c:pt idx="99">
                    <c:v>992</c:v>
                  </c:pt>
                  <c:pt idx="100">
                    <c:v>992</c:v>
                  </c:pt>
                  <c:pt idx="101">
                    <c:v>992</c:v>
                  </c:pt>
                  <c:pt idx="102">
                    <c:v>992</c:v>
                  </c:pt>
                  <c:pt idx="103">
                    <c:v>992</c:v>
                  </c:pt>
                  <c:pt idx="104">
                    <c:v>992</c:v>
                  </c:pt>
                  <c:pt idx="105">
                    <c:v>992</c:v>
                  </c:pt>
                  <c:pt idx="106">
                    <c:v>992</c:v>
                  </c:pt>
                  <c:pt idx="107">
                    <c:v>992</c:v>
                  </c:pt>
                  <c:pt idx="108">
                    <c:v>992</c:v>
                  </c:pt>
                  <c:pt idx="109">
                    <c:v>992</c:v>
                  </c:pt>
                  <c:pt idx="110">
                    <c:v>992</c:v>
                  </c:pt>
                  <c:pt idx="111">
                    <c:v>992</c:v>
                  </c:pt>
                  <c:pt idx="112">
                    <c:v>992</c:v>
                  </c:pt>
                  <c:pt idx="113">
                    <c:v>992</c:v>
                  </c:pt>
                  <c:pt idx="114">
                    <c:v>992</c:v>
                  </c:pt>
                  <c:pt idx="115">
                    <c:v>992</c:v>
                  </c:pt>
                  <c:pt idx="116">
                    <c:v>992</c:v>
                  </c:pt>
                  <c:pt idx="117">
                    <c:v>992</c:v>
                  </c:pt>
                  <c:pt idx="118">
                    <c:v>992</c:v>
                  </c:pt>
                  <c:pt idx="119">
                    <c:v>992</c:v>
                  </c:pt>
                  <c:pt idx="120">
                    <c:v>992</c:v>
                  </c:pt>
                  <c:pt idx="121">
                    <c:v>992</c:v>
                  </c:pt>
                  <c:pt idx="122">
                    <c:v>992</c:v>
                  </c:pt>
                  <c:pt idx="123">
                    <c:v>992</c:v>
                  </c:pt>
                  <c:pt idx="124">
                    <c:v>992</c:v>
                  </c:pt>
                  <c:pt idx="125">
                    <c:v>992</c:v>
                  </c:pt>
                  <c:pt idx="126">
                    <c:v>992</c:v>
                  </c:pt>
                  <c:pt idx="127">
                    <c:v>992</c:v>
                  </c:pt>
                  <c:pt idx="128">
                    <c:v>992</c:v>
                  </c:pt>
                  <c:pt idx="129">
                    <c:v>992</c:v>
                  </c:pt>
                  <c:pt idx="130">
                    <c:v>992</c:v>
                  </c:pt>
                  <c:pt idx="131">
                    <c:v>992</c:v>
                  </c:pt>
                  <c:pt idx="132">
                    <c:v>992</c:v>
                  </c:pt>
                  <c:pt idx="133">
                    <c:v>992</c:v>
                  </c:pt>
                  <c:pt idx="134">
                    <c:v>992</c:v>
                  </c:pt>
                  <c:pt idx="135">
                    <c:v>992</c:v>
                  </c:pt>
                  <c:pt idx="136">
                    <c:v>992</c:v>
                  </c:pt>
                  <c:pt idx="137">
                    <c:v>992</c:v>
                  </c:pt>
                  <c:pt idx="138">
                    <c:v>992</c:v>
                  </c:pt>
                  <c:pt idx="139">
                    <c:v>992</c:v>
                  </c:pt>
                  <c:pt idx="140">
                    <c:v>992</c:v>
                  </c:pt>
                  <c:pt idx="141">
                    <c:v>992</c:v>
                  </c:pt>
                  <c:pt idx="142">
                    <c:v>992</c:v>
                  </c:pt>
                  <c:pt idx="143">
                    <c:v>992</c:v>
                  </c:pt>
                  <c:pt idx="144">
                    <c:v>992</c:v>
                  </c:pt>
                  <c:pt idx="145">
                    <c:v>992</c:v>
                  </c:pt>
                  <c:pt idx="146">
                    <c:v>992</c:v>
                  </c:pt>
                  <c:pt idx="147">
                    <c:v>992</c:v>
                  </c:pt>
                  <c:pt idx="148">
                    <c:v>992</c:v>
                  </c:pt>
                  <c:pt idx="149">
                    <c:v>992</c:v>
                  </c:pt>
                  <c:pt idx="150">
                    <c:v>992</c:v>
                  </c:pt>
                  <c:pt idx="151">
                    <c:v>992</c:v>
                  </c:pt>
                  <c:pt idx="152">
                    <c:v>992</c:v>
                  </c:pt>
                  <c:pt idx="153">
                    <c:v>992</c:v>
                  </c:pt>
                  <c:pt idx="154">
                    <c:v>992</c:v>
                  </c:pt>
                  <c:pt idx="155">
                    <c:v>992</c:v>
                  </c:pt>
                  <c:pt idx="156">
                    <c:v>992</c:v>
                  </c:pt>
                  <c:pt idx="157">
                    <c:v>992</c:v>
                  </c:pt>
                  <c:pt idx="158">
                    <c:v>992</c:v>
                  </c:pt>
                  <c:pt idx="159">
                    <c:v>992</c:v>
                  </c:pt>
                  <c:pt idx="160">
                    <c:v>992</c:v>
                  </c:pt>
                  <c:pt idx="161">
                    <c:v>992</c:v>
                  </c:pt>
                  <c:pt idx="162">
                    <c:v>992</c:v>
                  </c:pt>
                  <c:pt idx="163">
                    <c:v>992</c:v>
                  </c:pt>
                  <c:pt idx="164">
                    <c:v>992</c:v>
                  </c:pt>
                  <c:pt idx="165">
                    <c:v>992</c:v>
                  </c:pt>
                  <c:pt idx="166">
                    <c:v>992</c:v>
                  </c:pt>
                  <c:pt idx="167">
                    <c:v>992</c:v>
                  </c:pt>
                  <c:pt idx="168">
                    <c:v>992</c:v>
                  </c:pt>
                  <c:pt idx="169">
                    <c:v>992</c:v>
                  </c:pt>
                  <c:pt idx="170">
                    <c:v>992</c:v>
                  </c:pt>
                  <c:pt idx="171">
                    <c:v>992</c:v>
                  </c:pt>
                  <c:pt idx="172">
                    <c:v>992</c:v>
                  </c:pt>
                  <c:pt idx="173">
                    <c:v>992</c:v>
                  </c:pt>
                  <c:pt idx="174">
                    <c:v>992</c:v>
                  </c:pt>
                  <c:pt idx="175">
                    <c:v>992</c:v>
                  </c:pt>
                  <c:pt idx="176">
                    <c:v>992</c:v>
                  </c:pt>
                  <c:pt idx="177">
                    <c:v>992</c:v>
                  </c:pt>
                  <c:pt idx="178">
                    <c:v>992</c:v>
                  </c:pt>
                  <c:pt idx="179">
                    <c:v>992</c:v>
                  </c:pt>
                  <c:pt idx="180">
                    <c:v>992</c:v>
                  </c:pt>
                  <c:pt idx="181">
                    <c:v>992</c:v>
                  </c:pt>
                  <c:pt idx="182">
                    <c:v>992</c:v>
                  </c:pt>
                  <c:pt idx="183">
                    <c:v>992</c:v>
                  </c:pt>
                  <c:pt idx="184">
                    <c:v>992</c:v>
                  </c:pt>
                  <c:pt idx="185">
                    <c:v>992</c:v>
                  </c:pt>
                  <c:pt idx="186">
                    <c:v>992</c:v>
                  </c:pt>
                  <c:pt idx="187">
                    <c:v>992</c:v>
                  </c:pt>
                  <c:pt idx="188">
                    <c:v>992</c:v>
                  </c:pt>
                  <c:pt idx="189">
                    <c:v>992</c:v>
                  </c:pt>
                  <c:pt idx="190">
                    <c:v>992</c:v>
                  </c:pt>
                  <c:pt idx="191">
                    <c:v>992</c:v>
                  </c:pt>
                  <c:pt idx="192">
                    <c:v>992</c:v>
                  </c:pt>
                  <c:pt idx="193">
                    <c:v>992</c:v>
                  </c:pt>
                  <c:pt idx="194">
                    <c:v>992</c:v>
                  </c:pt>
                  <c:pt idx="195">
                    <c:v>992</c:v>
                  </c:pt>
                  <c:pt idx="196">
                    <c:v>992</c:v>
                  </c:pt>
                  <c:pt idx="197">
                    <c:v>992</c:v>
                  </c:pt>
                  <c:pt idx="198">
                    <c:v>992</c:v>
                  </c:pt>
                  <c:pt idx="199">
                    <c:v>992</c:v>
                  </c:pt>
                  <c:pt idx="200">
                    <c:v>992</c:v>
                  </c:pt>
                  <c:pt idx="201">
                    <c:v>992</c:v>
                  </c:pt>
                  <c:pt idx="202">
                    <c:v>992</c:v>
                  </c:pt>
                  <c:pt idx="203">
                    <c:v>992</c:v>
                  </c:pt>
                  <c:pt idx="204">
                    <c:v>992</c:v>
                  </c:pt>
                  <c:pt idx="205">
                    <c:v>992</c:v>
                  </c:pt>
                  <c:pt idx="206">
                    <c:v>992</c:v>
                  </c:pt>
                  <c:pt idx="207">
                    <c:v>992</c:v>
                  </c:pt>
                  <c:pt idx="208">
                    <c:v>992</c:v>
                  </c:pt>
                  <c:pt idx="209">
                    <c:v>992</c:v>
                  </c:pt>
                  <c:pt idx="210">
                    <c:v>992</c:v>
                  </c:pt>
                  <c:pt idx="211">
                    <c:v>992</c:v>
                  </c:pt>
                  <c:pt idx="212">
                    <c:v>992</c:v>
                  </c:pt>
                  <c:pt idx="213">
                    <c:v>992</c:v>
                  </c:pt>
                  <c:pt idx="214">
                    <c:v>992</c:v>
                  </c:pt>
                  <c:pt idx="215">
                    <c:v>992</c:v>
                  </c:pt>
                  <c:pt idx="216">
                    <c:v>992</c:v>
                  </c:pt>
                  <c:pt idx="217">
                    <c:v>992</c:v>
                  </c:pt>
                  <c:pt idx="218">
                    <c:v>992</c:v>
                  </c:pt>
                  <c:pt idx="219">
                    <c:v>992</c:v>
                  </c:pt>
                  <c:pt idx="220">
                    <c:v>992</c:v>
                  </c:pt>
                  <c:pt idx="221">
                    <c:v>992</c:v>
                  </c:pt>
                  <c:pt idx="222">
                    <c:v>992</c:v>
                  </c:pt>
                  <c:pt idx="223">
                    <c:v>992</c:v>
                  </c:pt>
                  <c:pt idx="224">
                    <c:v>992</c:v>
                  </c:pt>
                  <c:pt idx="225">
                    <c:v>992</c:v>
                  </c:pt>
                  <c:pt idx="226">
                    <c:v>992</c:v>
                  </c:pt>
                  <c:pt idx="227">
                    <c:v>992</c:v>
                  </c:pt>
                  <c:pt idx="228">
                    <c:v>992</c:v>
                  </c:pt>
                  <c:pt idx="229">
                    <c:v>992</c:v>
                  </c:pt>
                  <c:pt idx="230">
                    <c:v>992</c:v>
                  </c:pt>
                  <c:pt idx="231">
                    <c:v>992</c:v>
                  </c:pt>
                  <c:pt idx="232">
                    <c:v>992</c:v>
                  </c:pt>
                  <c:pt idx="233">
                    <c:v>992</c:v>
                  </c:pt>
                  <c:pt idx="234">
                    <c:v>992</c:v>
                  </c:pt>
                  <c:pt idx="235">
                    <c:v>992</c:v>
                  </c:pt>
                  <c:pt idx="236">
                    <c:v>992</c:v>
                  </c:pt>
                  <c:pt idx="237">
                    <c:v>992</c:v>
                  </c:pt>
                  <c:pt idx="238">
                    <c:v>992</c:v>
                  </c:pt>
                  <c:pt idx="239">
                    <c:v>992</c:v>
                  </c:pt>
                  <c:pt idx="240">
                    <c:v>992</c:v>
                  </c:pt>
                  <c:pt idx="241">
                    <c:v>992</c:v>
                  </c:pt>
                  <c:pt idx="242">
                    <c:v>992</c:v>
                  </c:pt>
                  <c:pt idx="243">
                    <c:v>992</c:v>
                  </c:pt>
                  <c:pt idx="244">
                    <c:v>992</c:v>
                  </c:pt>
                  <c:pt idx="245">
                    <c:v>992</c:v>
                  </c:pt>
                  <c:pt idx="246">
                    <c:v>992</c:v>
                  </c:pt>
                  <c:pt idx="247">
                    <c:v>992</c:v>
                  </c:pt>
                  <c:pt idx="248">
                    <c:v>992</c:v>
                  </c:pt>
                  <c:pt idx="249">
                    <c:v>992</c:v>
                  </c:pt>
                  <c:pt idx="250">
                    <c:v>992</c:v>
                  </c:pt>
                  <c:pt idx="251">
                    <c:v>992</c:v>
                  </c:pt>
                  <c:pt idx="252">
                    <c:v>992</c:v>
                  </c:pt>
                  <c:pt idx="253">
                    <c:v>992</c:v>
                  </c:pt>
                  <c:pt idx="254">
                    <c:v>992</c:v>
                  </c:pt>
                  <c:pt idx="255">
                    <c:v>992</c:v>
                  </c:pt>
                  <c:pt idx="256">
                    <c:v>922</c:v>
                  </c:pt>
                  <c:pt idx="257">
                    <c:v>992</c:v>
                  </c:pt>
                  <c:pt idx="258">
                    <c:v>992</c:v>
                  </c:pt>
                  <c:pt idx="259">
                    <c:v>992</c:v>
                  </c:pt>
                  <c:pt idx="260">
                    <c:v>992</c:v>
                  </c:pt>
                  <c:pt idx="261">
                    <c:v>992</c:v>
                  </c:pt>
                  <c:pt idx="262">
                    <c:v>992</c:v>
                  </c:pt>
                  <c:pt idx="263">
                    <c:v>992</c:v>
                  </c:pt>
                  <c:pt idx="264">
                    <c:v>992</c:v>
                  </c:pt>
                  <c:pt idx="265">
                    <c:v>992</c:v>
                  </c:pt>
                  <c:pt idx="266">
                    <c:v>992</c:v>
                  </c:pt>
                  <c:pt idx="267">
                    <c:v>992</c:v>
                  </c:pt>
                  <c:pt idx="268">
                    <c:v>992 </c:v>
                  </c:pt>
                  <c:pt idx="269">
                    <c:v>992</c:v>
                  </c:pt>
                  <c:pt idx="270">
                    <c:v>992</c:v>
                  </c:pt>
                  <c:pt idx="271">
                    <c:v>992</c:v>
                  </c:pt>
                  <c:pt idx="272">
                    <c:v>992</c:v>
                  </c:pt>
                  <c:pt idx="273">
                    <c:v>992</c:v>
                  </c:pt>
                  <c:pt idx="274">
                    <c:v>992</c:v>
                  </c:pt>
                  <c:pt idx="275">
                    <c:v>992</c:v>
                  </c:pt>
                  <c:pt idx="276">
                    <c:v>992</c:v>
                  </c:pt>
                  <c:pt idx="277">
                    <c:v>992</c:v>
                  </c:pt>
                  <c:pt idx="278">
                    <c:v>992</c:v>
                  </c:pt>
                  <c:pt idx="279">
                    <c:v>992</c:v>
                  </c:pt>
                  <c:pt idx="280">
                    <c:v>992</c:v>
                  </c:pt>
                  <c:pt idx="281">
                    <c:v>992</c:v>
                  </c:pt>
                  <c:pt idx="282">
                    <c:v>992</c:v>
                  </c:pt>
                  <c:pt idx="283">
                    <c:v>992</c:v>
                  </c:pt>
                  <c:pt idx="284">
                    <c:v>992</c:v>
                  </c:pt>
                  <c:pt idx="285">
                    <c:v>992</c:v>
                  </c:pt>
                  <c:pt idx="286">
                    <c:v>992</c:v>
                  </c:pt>
                  <c:pt idx="287">
                    <c:v>992</c:v>
                  </c:pt>
                  <c:pt idx="288">
                    <c:v>992</c:v>
                  </c:pt>
                  <c:pt idx="289">
                    <c:v>992</c:v>
                  </c:pt>
                  <c:pt idx="290">
                    <c:v>992</c:v>
                  </c:pt>
                  <c:pt idx="291">
                    <c:v>992</c:v>
                  </c:pt>
                  <c:pt idx="292">
                    <c:v>992</c:v>
                  </c:pt>
                  <c:pt idx="293">
                    <c:v>992</c:v>
                  </c:pt>
                  <c:pt idx="294">
                    <c:v>992</c:v>
                  </c:pt>
                  <c:pt idx="295">
                    <c:v>992</c:v>
                  </c:pt>
                  <c:pt idx="296">
                    <c:v>992</c:v>
                  </c:pt>
                  <c:pt idx="297">
                    <c:v>992</c:v>
                  </c:pt>
                  <c:pt idx="298">
                    <c:v>992</c:v>
                  </c:pt>
                  <c:pt idx="299">
                    <c:v>992</c:v>
                  </c:pt>
                  <c:pt idx="300">
                    <c:v>992</c:v>
                  </c:pt>
                  <c:pt idx="301">
                    <c:v>992</c:v>
                  </c:pt>
                  <c:pt idx="302">
                    <c:v>992</c:v>
                  </c:pt>
                  <c:pt idx="303">
                    <c:v>992</c:v>
                  </c:pt>
                  <c:pt idx="304">
                    <c:v>992</c:v>
                  </c:pt>
                  <c:pt idx="305">
                    <c:v>992</c:v>
                  </c:pt>
                  <c:pt idx="306">
                    <c:v>992</c:v>
                  </c:pt>
                  <c:pt idx="307">
                    <c:v>992</c:v>
                  </c:pt>
                  <c:pt idx="308">
                    <c:v>992</c:v>
                  </c:pt>
                  <c:pt idx="309">
                    <c:v>992</c:v>
                  </c:pt>
                  <c:pt idx="310">
                    <c:v>992</c:v>
                  </c:pt>
                  <c:pt idx="311">
                    <c:v>992</c:v>
                  </c:pt>
                  <c:pt idx="312">
                    <c:v>992</c:v>
                  </c:pt>
                </c:lvl>
                <c:lvl>
                  <c:pt idx="0">
                    <c:v>Наименование показателя</c:v>
                  </c:pt>
                  <c:pt idx="2">
                    <c:v>ОБЩЕГОСУДАРСТВЕННЫЕ ВОПРОСЫ</c:v>
                  </c:pt>
                  <c:pt idx="3">
                    <c:v>МП Мухинского МО "Эффективтивное муниципальное управление на 2020-2022 год</c:v>
                  </c:pt>
                  <c:pt idx="4">
                    <c:v>подпрограмма "Повышение эффективности органов местного самоуправление"</c:v>
                  </c:pt>
                  <c:pt idx="5">
                    <c:v>Функционирование высшего должностного лица органа местного самоуправления(глава муниципального образования)</c:v>
                  </c:pt>
                  <c:pt idx="6">
                    <c:v>мероприятие " Обеспечение деятельности главы МО "</c:v>
                  </c:pt>
                  <c:pt idx="7">
                    <c:v>Расходы на выплаты персоналу муниципальных органов</c:v>
                  </c:pt>
                  <c:pt idx="8">
                    <c:v>Фонд оплаты труда муниципальных органов</c:v>
                  </c:pt>
                  <c:pt idx="9">
                    <c:v>Заработная плата </c:v>
                  </c:pt>
                  <c:pt idx="10">
                    <c:v>Социальные пособия и компенсации персоналу в денежной форме</c:v>
                  </c:pt>
                  <c:pt idx="11">
                    <c:v>Прочие выплаты</c:v>
                  </c:pt>
                  <c:pt idx="12">
                    <c:v>Иные выплаты персоналу муниципальных органов, за исключением фонда оплаты труда</c:v>
                  </c:pt>
                  <c:pt idx="13">
                    <c:v>Прочие работы, услуги</c:v>
                  </c:pt>
                  <c:pt idx="14">
                    <c:v>Взносы по обязательному социальному страхованию на выплаты денежного содержания и иные выплаты работникам муниципальных органов</c:v>
                  </c:pt>
                  <c:pt idx="15">
                    <c:v>Начисления на выплаты по оплате труда</c:v>
                  </c:pt>
                  <c:pt idx="16">
                    <c:v>Функционирование местных администраций (центральный аппарат)</c:v>
                  </c:pt>
                  <c:pt idx="17">
                    <c:v>подпрограмма "Повышение эффективности органов местного самоуправление"</c:v>
                  </c:pt>
                  <c:pt idx="18">
                    <c:v>мероприятие " Обеспечение деятельности  администрации МО "</c:v>
                  </c:pt>
                  <c:pt idx="19">
                    <c:v>Расходы на выплаты персоналу в целях обеспечения выполнения функций муниципальными органами</c:v>
                  </c:pt>
                  <c:pt idx="20">
                    <c:v>Расходы на выплаты персоналу муниципальных органов</c:v>
                  </c:pt>
                  <c:pt idx="21">
                    <c:v>Фонд оплаты труда муниципальных органов</c:v>
                  </c:pt>
                  <c:pt idx="22">
                    <c:v>Заработная плата </c:v>
                  </c:pt>
                  <c:pt idx="23">
                    <c:v>Социальные пособия и компенсации персоналу в денежной форме</c:v>
                  </c:pt>
                  <c:pt idx="24">
                    <c:v>Взносы по обязательному социальному страхованию на выплаты денежного содержания и иные выплаты работникам муниципальных органов</c:v>
                  </c:pt>
                  <c:pt idx="25">
                    <c:v>Начисления на выплаты по оплате труда</c:v>
                  </c:pt>
                  <c:pt idx="26">
                    <c:v>Иные выплаты персоналу муниципальных органов, за исключением фонда оплаты труда</c:v>
                  </c:pt>
                  <c:pt idx="27">
                    <c:v>Прочие выплаты</c:v>
                  </c:pt>
                  <c:pt idx="28">
                    <c:v>Транспортные услуги</c:v>
                  </c:pt>
                  <c:pt idx="29">
                    <c:v>Прочие работы, услуги</c:v>
                  </c:pt>
                  <c:pt idx="30">
                    <c:v>Закупка товаров, работ, услуг для обеспечения муниципальных нужд</c:v>
                  </c:pt>
                  <c:pt idx="31">
                    <c:v>Иные закупки товаров, работ и услуг для муниципальных  нужд</c:v>
                  </c:pt>
                  <c:pt idx="32">
                    <c:v>Прочая закупка товаров, работ и услуг для обеспечения муниципальных нужд</c:v>
                  </c:pt>
                  <c:pt idx="33">
                    <c:v>Оплата работ, услуг</c:v>
                  </c:pt>
                  <c:pt idx="34">
                    <c:v>Услуги связи</c:v>
                  </c:pt>
                  <c:pt idx="35">
                    <c:v>Коммунальные услуги</c:v>
                  </c:pt>
                  <c:pt idx="36">
                    <c:v>Работы, услуги по содержанию имущества</c:v>
                  </c:pt>
                  <c:pt idx="37">
                    <c:v>Прочие работы, услуги</c:v>
                  </c:pt>
                  <c:pt idx="38">
                    <c:v>Страхование</c:v>
                  </c:pt>
                  <c:pt idx="39">
                    <c:v>Поступление нефинансовых активов</c:v>
                  </c:pt>
                  <c:pt idx="40">
                    <c:v>Увеличение стоимости основных средств</c:v>
                  </c:pt>
                  <c:pt idx="41">
                    <c:v>Увеличение стоимости горюче-смахочных материалов</c:v>
                  </c:pt>
                  <c:pt idx="42">
                    <c:v>Увеличение стоимости строительных материалов</c:v>
                  </c:pt>
                  <c:pt idx="43">
                    <c:v>Увеличение стоимости прочих оборотных запасов (материалов)</c:v>
                  </c:pt>
                  <c:pt idx="44">
                    <c:v>Увеличение стоимости прочих оборотных запасов однократного применения</c:v>
                  </c:pt>
                  <c:pt idx="45">
                    <c:v>Закупка энергетических ресурсов</c:v>
                  </c:pt>
                  <c:pt idx="46">
                    <c:v>Коммунальные услуги</c:v>
                  </c:pt>
                  <c:pt idx="47">
                    <c:v>Иные бюджетные ассигнования</c:v>
                  </c:pt>
                  <c:pt idx="48">
                    <c:v>Уплата налогов, сборов, обязательных платежей в бюджетную систему Российской Федерации, взносов и иных платежей</c:v>
                  </c:pt>
                  <c:pt idx="49">
                    <c:v>Уплата налога на имущество организаций и земельного налога</c:v>
                  </c:pt>
                  <c:pt idx="50">
                    <c:v>Прочие расходы</c:v>
                  </c:pt>
                  <c:pt idx="51">
                    <c:v>Налоги, пошлины, сборы</c:v>
                  </c:pt>
                  <c:pt idx="52">
                    <c:v>Уплата прочих налогов, сборов и иных платежей</c:v>
                  </c:pt>
                  <c:pt idx="53">
                    <c:v>Прочие расходы</c:v>
                  </c:pt>
                  <c:pt idx="54">
                    <c:v>Налоги, пошлины, сборы</c:v>
                  </c:pt>
                  <c:pt idx="55">
                    <c:v>"Штрафы за нарушение законодательства</c:v>
                  </c:pt>
                  <c:pt idx="57">
                    <c:v>Уплата иных платежей</c:v>
                  </c:pt>
                  <c:pt idx="58">
                    <c:v>Штрафы за нарушение законодательства о налогах и сборах, законодательства о страховых взносах</c:v>
                  </c:pt>
                  <c:pt idx="59">
                    <c:v>Штрафы за нарушение законодательства о закупках и нарушение условий контрактов (договоров)</c:v>
                  </c:pt>
                  <c:pt idx="60">
                    <c:v>Другие экономические санкции</c:v>
                  </c:pt>
                  <c:pt idx="61">
                    <c:v> "Иные выплаты текущего характера организациям" </c:v>
                  </c:pt>
                  <c:pt idx="62">
                    <c:v>Обеспечение деятельности финансовых, налоговых и таможенных органов и органов финансового (финансово-бюджетного) надзора</c:v>
                  </c:pt>
                  <c:pt idx="63">
                    <c:v>Осуществление функций органами местного самоуправления</c:v>
                  </c:pt>
                  <c:pt idx="64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65">
                    <c:v>Межбюджетные трансферты</c:v>
                  </c:pt>
                  <c:pt idx="66">
                    <c:v>Иные межбюджеттные трансферты</c:v>
                  </c:pt>
                  <c:pt idx="67">
                    <c:v>Безвозмездные перечисления бюджетам     </c:v>
                  </c:pt>
                  <c:pt idx="68">
                    <c:v>Перечисления другим бюджетам бюджетной системы Российской Федерации                                    </c:v>
                  </c:pt>
                  <c:pt idx="69">
                    <c:v>Межбюджетные трансферты</c:v>
                  </c:pt>
                  <c:pt idx="70">
                    <c:v>Иные межбюджеттные трансферты</c:v>
                  </c:pt>
                  <c:pt idx="71">
                    <c:v>Безвозмездные перечисления бюджетам     </c:v>
                  </c:pt>
                  <c:pt idx="72">
                    <c:v>Перечисления другим бюджетам бюджетной системы Российской Федерации                                    </c:v>
                  </c:pt>
                  <c:pt idx="73">
                    <c:v>Обеспечение проведения выборов и референдумов</c:v>
                  </c:pt>
                  <c:pt idx="74">
                    <c:v>Проведение выборов депутатов Мухинского муниципального образования</c:v>
                  </c:pt>
                  <c:pt idx="75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76">
                    <c:v>Иные бюджетные ассигнования</c:v>
                  </c:pt>
                  <c:pt idx="77">
                    <c:v>Специальные расходы</c:v>
                  </c:pt>
                  <c:pt idx="78">
                    <c:v>Прочие расходы</c:v>
                  </c:pt>
                  <c:pt idx="79">
                    <c:v>Проведение выборов главы Мухинского муниципального образования</c:v>
                  </c:pt>
                  <c:pt idx="80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Мухинского муниципального образования</c:v>
                  </c:pt>
                  <c:pt idx="81">
                    <c:v>Иные бюджетные ассигнования</c:v>
                  </c:pt>
                  <c:pt idx="82">
                    <c:v>Специальные расходы</c:v>
                  </c:pt>
                  <c:pt idx="83">
                    <c:v>Прочие расходы</c:v>
                  </c:pt>
                  <c:pt idx="84">
                    <c:v>Резервный фонд </c:v>
                  </c:pt>
                  <c:pt idx="85">
                    <c:v>Осуществление функций органами местного самоуправления</c:v>
                  </c:pt>
                  <c:pt idx="86">
                    <c:v>Резервный фонд администрации  муниципального образования</c:v>
                  </c:pt>
                  <c:pt idx="87">
                    <c:v>Иные бюджетные ассигнования</c:v>
                  </c:pt>
                  <c:pt idx="88">
                    <c:v>Резервные средства</c:v>
                  </c:pt>
                  <c:pt idx="89">
                    <c:v>Прочие расходы</c:v>
                  </c:pt>
                  <c:pt idx="90">
                    <c:v>Другие общегосударственные вопросы</c:v>
                  </c:pt>
                  <c:pt idx="91">
                    <c:v>Субвенция на осуществление областного государственного полномочия по определению перечня долностных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</c:v>
                  </c:pt>
                  <c:pt idx="92">
                    <c:v>Закупка товаров, работ, услуг для обеспечения муниципальных нужд</c:v>
                  </c:pt>
                  <c:pt idx="93">
                    <c:v>Иные закупки товаров, работ и услуг для муниципальных  нужд</c:v>
                  </c:pt>
                  <c:pt idx="94">
                    <c:v>Прочая закупка товаров, работ и услуг для обеспечения муниципальных нужд</c:v>
                  </c:pt>
                  <c:pt idx="95">
                    <c:v>Поступление нефинансовых активов</c:v>
                  </c:pt>
                  <c:pt idx="96">
                    <c:v>Увеличение стоимости прочих оборотных запасов однократного применения</c:v>
                  </c:pt>
                  <c:pt idx="97">
                    <c:v>Муниципальная программа "Муниципальное управление"</c:v>
                  </c:pt>
                  <c:pt idx="98">
                    <c:v>МП  МО "Эффективтивное муниципальное управление "</c:v>
                  </c:pt>
                  <c:pt idx="99">
                    <c:v>Подпрограмма " Муниципальное управление  собственностью"</c:v>
                  </c:pt>
                  <c:pt idx="100">
                    <c:v>Мероприятие "оформление собственности "</c:v>
                  </c:pt>
                  <c:pt idx="101">
                    <c:v>Осуществление функций органами местного самоуправления</c:v>
                  </c:pt>
                  <c:pt idx="102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103">
                    <c:v>Закупка товаров, работ, услуг для обеспечения муниципальных нужд</c:v>
                  </c:pt>
                  <c:pt idx="104">
                    <c:v>Иные закупки товаров, работ и услуг для муниципальных  нужд</c:v>
                  </c:pt>
                  <c:pt idx="105">
                    <c:v>Прочая закупка товаров, работ и услуг для обеспечения муниципальных нужд</c:v>
                  </c:pt>
                  <c:pt idx="106">
                    <c:v>Оплата работ, услуг</c:v>
                  </c:pt>
                  <c:pt idx="107">
                    <c:v>Прочие работы, услуги</c:v>
                  </c:pt>
                  <c:pt idx="108">
                    <c:v>НАЦИОНАЛЬНАЯ ОБОРОНА</c:v>
                  </c:pt>
                  <c:pt idx="109">
                    <c:v>Государственная программа Иркутской области «Управление государственными финансами Иркутской области» на 2019 - 2024 годы</c:v>
                  </c:pt>
                  <c:pt idx="110">
                    <c:v>Подпрограмма «Создание условий для эффективного и ответственного управления муниципальными финансами, повышения устойчивости бюджетов муниципальных образований Иркутской области» на 2019 - 2024 годы</c:v>
                  </c:pt>
                  <c:pt idx="111">
                    <c:v>Основное мероприятие «Распределение между бюджетами муниципальных образований средств федерального бюджета на осуществление переданных полномочий»</c:v>
                  </c:pt>
                  <c:pt idx="112">
                    <c:v>Расходы на выплаты персоналу в целях обеспечения выполнения функций муниципальными органами</c:v>
                  </c:pt>
                  <c:pt idx="113">
                    <c:v>Расходы на выплаты персоналу муниципальных органов</c:v>
                  </c:pt>
                  <c:pt idx="114">
                    <c:v>Фонд оплаты труда муниципальных органов</c:v>
                  </c:pt>
                  <c:pt idx="115">
                    <c:v>Заработная плата </c:v>
                  </c:pt>
                  <c:pt idx="116">
                    <c:v>Социальные пособия и компенсации персоналу в денежной форме</c:v>
                  </c:pt>
                  <c:pt idx="117">
                    <c:v>Взносы по обязательному социальному страхованию на выплаты денежного содержания и иные выплаты работникам муниципальных органов</c:v>
                  </c:pt>
                  <c:pt idx="118">
                    <c:v>Начисления на выплаты по оплате труда</c:v>
                  </c:pt>
                  <c:pt idx="119">
                    <c:v>Иные выплаты персоналу муниципальных органов, за исключением фонда оплаты труда</c:v>
                  </c:pt>
                  <c:pt idx="120">
                    <c:v>Оплата труда и начисления на выплаты по оплате труда</c:v>
                  </c:pt>
                  <c:pt idx="121">
                    <c:v>Прочие выплаты</c:v>
                  </c:pt>
                  <c:pt idx="122">
                    <c:v>Закупка товаров, работ, услуг для обеспечения муниципальных нужд</c:v>
                  </c:pt>
                  <c:pt idx="123">
                    <c:v>Иные закупки товаров, работ и услуг для муниципальных  нужд</c:v>
                  </c:pt>
                  <c:pt idx="124">
                    <c:v>Прочая закупка товаров, работ и услуг для обеспечения муниципальных нужд</c:v>
                  </c:pt>
                  <c:pt idx="125">
                    <c:v>Оплата работ, услуг</c:v>
                  </c:pt>
                  <c:pt idx="126">
                    <c:v>Услуги связи</c:v>
                  </c:pt>
                  <c:pt idx="127">
                    <c:v>Транспортные услуги</c:v>
                  </c:pt>
                  <c:pt idx="128">
                    <c:v>Работы, услуги по содержанию имущества</c:v>
                  </c:pt>
                  <c:pt idx="129">
                    <c:v>Прочие работы, услуги</c:v>
                  </c:pt>
                  <c:pt idx="130">
                    <c:v>Поступление нефинансовых активов</c:v>
                  </c:pt>
                  <c:pt idx="131">
                    <c:v>Увеличение стоимости основных средств</c:v>
                  </c:pt>
                  <c:pt idx="132">
                    <c:v>Увеличение стоимости прочих оборотных запасов (материалов)</c:v>
                  </c:pt>
                  <c:pt idx="133">
                    <c:v>Увеличение стоимости прочих оборотных запасов однократного применения</c:v>
                  </c:pt>
                  <c:pt idx="134">
                    <c:v>НАЦИОНАЛЬНАЯ БЕЗОПАСНОСТЬ  И ПРАВООХРАНИТЕЛЬНАЯ ДЕЯТЕЛЬНОСТЬ</c:v>
                  </c:pt>
                  <c:pt idx="135">
                    <c:v>МП "Безопасное муниципальное образование "</c:v>
                  </c:pt>
                  <c:pt idx="136">
                    <c:v>подпраграмма " Противодействие экстремизму и профилактика терраризма на территории"</c:v>
                  </c:pt>
                  <c:pt idx="137">
                    <c:v> мероприятия" информационно-пропагандное  обеспечение профилактики терроризма  и экстримизма "</c:v>
                  </c:pt>
                  <c:pt idx="138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139">
                    <c:v>Закупка товаров, работ, услуг для обеспечения муниципальных нужд</c:v>
                  </c:pt>
                  <c:pt idx="140">
                    <c:v>Иные закупки товаров, работ и услуг для муниципальных  нужд</c:v>
                  </c:pt>
                  <c:pt idx="141">
                    <c:v>Прочая закупка товаров, работ и услуг для обеспечения муниципальных нужд</c:v>
                  </c:pt>
                  <c:pt idx="142">
                    <c:v>Оплата работ, услуг</c:v>
                  </c:pt>
                  <c:pt idx="143">
                    <c:v>Работы, услуги по содержанию имущества</c:v>
                  </c:pt>
                  <c:pt idx="144">
                    <c:v>Прочие работы, услуги</c:v>
                  </c:pt>
                  <c:pt idx="145">
                    <c:v>Поступление нефинансовых активов</c:v>
                  </c:pt>
                  <c:pt idx="146">
                    <c:v>Обеспечение пожарной безопасности</c:v>
                  </c:pt>
                  <c:pt idx="147">
                    <c:v>МП Мухинского МО "Безопасное муниципальное образование "</c:v>
                  </c:pt>
                  <c:pt idx="148">
                    <c:v>подпраграмма "  Обеспечение пожарной безопасности  "</c:v>
                  </c:pt>
                  <c:pt idx="149">
                    <c:v>Основное мероприятие Повышение уровня защиты население и территории от пожаров</c:v>
                  </c:pt>
                  <c:pt idx="150">
                    <c:v>Закупка товаров, работ, услуг для обеспечения муниципальных нужд</c:v>
                  </c:pt>
                  <c:pt idx="151">
                    <c:v>Иные закупки товаров, работ и услуг для муниципальных  нужд</c:v>
                  </c:pt>
                  <c:pt idx="152">
                    <c:v>Прочая закупка товаров, работ и услуг для обеспечения муниципальных нужд</c:v>
                  </c:pt>
                  <c:pt idx="153">
                    <c:v>Увеличение стоимости прочих оборотных запасов (материалов)</c:v>
                  </c:pt>
                  <c:pt idx="154">
                    <c:v>подпрограмма" Предупреждение ЧС природного и технического характера "</c:v>
                  </c:pt>
                  <c:pt idx="155">
                    <c:v> мероприятия" Защита населения и территории от чрезвычайных ситуаций природного и техногенного характера "</c:v>
                  </c:pt>
                  <c:pt idx="156">
                    <c:v>Реализация направлений расходов основного мероприятия и (или) муниципальной программы, подпрограммы   муниципального образования,</c:v>
                  </c:pt>
                  <c:pt idx="157">
                    <c:v>Закупка товаров, работ, услуг для обеспечения муниципальных нужд</c:v>
                  </c:pt>
                  <c:pt idx="158">
                    <c:v>Иные закупки товаров, работ и услуг для муниципальных  нужд</c:v>
                  </c:pt>
                  <c:pt idx="159">
                    <c:v>Прочая закупка товаров, работ и услуг для обеспечения муниципальных нужд</c:v>
                  </c:pt>
                  <c:pt idx="160">
                    <c:v> Оплата работ, услуг</c:v>
                  </c:pt>
                  <c:pt idx="161">
                    <c:v>Работы, услуги по содержанию имущества</c:v>
                  </c:pt>
                  <c:pt idx="162">
                    <c:v>Прочие работы, услуги</c:v>
                  </c:pt>
                  <c:pt idx="163">
                    <c:v>Увеличение прочих оборотных запасов (материалов)</c:v>
                  </c:pt>
                  <c:pt idx="164">
                    <c:v>НАЦИОНАЛЬНАЯ ЭКОНОМИКА</c:v>
                  </c:pt>
                  <c:pt idx="165">
                    <c:v>Дорожное хозяйство (дорожные фонды)</c:v>
                  </c:pt>
                  <c:pt idx="166">
                    <c:v>МП "  Дороги местного значения "</c:v>
                  </c:pt>
                  <c:pt idx="167">
                    <c:v>Подпрограмма " Ремонт  и содержание   дорог местного значения "</c:v>
                  </c:pt>
                  <c:pt idx="168">
                    <c:v>мероприятие " Ремонт   дорог местного значения   "</c:v>
                  </c:pt>
                  <c:pt idx="169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170">
                    <c:v>Закупка товаров, работ, услуг для обеспечения муниципальных нужд</c:v>
                  </c:pt>
                  <c:pt idx="171">
                    <c:v>Иные закупки товаров, работ и услуг для муниципальных  нужд</c:v>
                  </c:pt>
                  <c:pt idx="172">
                    <c:v>Прочая закупка товаров, работ и услуг для обеспечения муниципальных нужд</c:v>
                  </c:pt>
                  <c:pt idx="173">
                    <c:v>Работы, услуги по содержанию имущества</c:v>
                  </c:pt>
                  <c:pt idx="174">
                    <c:v>Прочие работы, услуги</c:v>
                  </c:pt>
                  <c:pt idx="175">
                    <c:v>мероприятие "Содержание дорог местного значение "</c:v>
                  </c:pt>
                  <c:pt idx="176">
                    <c:v>Реализация направлений расходов основного мероприятия и (или) муниципальной программы, подпрограммы муниципального образования, а также не программным направлениям расходов органов местного самоуправления Мухинского муниципального образования</c:v>
                  </c:pt>
                  <c:pt idx="177">
                    <c:v>Закупка товаров, работ, услуг для обеспечения муниципальных нужд</c:v>
                  </c:pt>
                  <c:pt idx="178">
                    <c:v>Иные закупки товаров, работ и услуг для муниципальных  нужд</c:v>
                  </c:pt>
                  <c:pt idx="179">
                    <c:v>Прочая закупка товаров, работ и услуг для обеспечения муниципальных нужд</c:v>
                  </c:pt>
                  <c:pt idx="180">
                    <c:v>Оплата работ, услуг</c:v>
                  </c:pt>
                  <c:pt idx="181">
                    <c:v>Прочие работы, услуги</c:v>
                  </c:pt>
                  <c:pt idx="182">
                    <c:v>подпрограмма "Освещение дорог местного значения г" </c:v>
                  </c:pt>
                  <c:pt idx="183">
                    <c:v>мероприятие " уличное освещение дорог местного значения "</c:v>
                  </c:pt>
                  <c:pt idx="184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Мухинского муниципального образования</c:v>
                  </c:pt>
                  <c:pt idx="185">
                    <c:v>Закупка товаров, работ, услуг для обеспечения муниципальных нужд</c:v>
                  </c:pt>
                  <c:pt idx="186">
                    <c:v>Иные закупки товаров, работ и услуг для муниципальных  нужд</c:v>
                  </c:pt>
                  <c:pt idx="187">
                    <c:v>Закупка энергетических ресурсов</c:v>
                  </c:pt>
                  <c:pt idx="188">
                    <c:v>Коммунальные услуги</c:v>
                  </c:pt>
                  <c:pt idx="189">
                    <c:v>МП "Безопасное муниципальное образование "</c:v>
                  </c:pt>
                  <c:pt idx="190">
                    <c:v>пп "Повышение безопасности дорожного движения"</c:v>
                  </c:pt>
                  <c:pt idx="191">
                    <c:v>мероприятие "Организация пропаганды безопасности дорожного движения" </c:v>
                  </c:pt>
                  <c:pt idx="192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193">
                    <c:v>Закупка товаров, работ, услуг для обеспечения муниципальных нужд</c:v>
                  </c:pt>
                  <c:pt idx="194">
                    <c:v>Иные закупки товаров, работ и услуг для муниципальных  нужд</c:v>
                  </c:pt>
                  <c:pt idx="195">
                    <c:v>Прочая закупка товаров, работ и услуг для обеспечения муниципальных нужд</c:v>
                  </c:pt>
                  <c:pt idx="196">
                    <c:v>Оплата работ, услуг</c:v>
                  </c:pt>
                  <c:pt idx="197">
                    <c:v>Работы, услуги по содержанию имущества</c:v>
                  </c:pt>
                  <c:pt idx="198">
                    <c:v>Прочие работы, услуги</c:v>
                  </c:pt>
                  <c:pt idx="199">
                    <c:v>ДРУГИЕ ВОПРОСЫ В ОБЛАСТИ НАЦИОНАЛЬНОЙ ЭКОНОМИКИ</c:v>
                  </c:pt>
                  <c:pt idx="200">
                    <c:v>Муниципальная программа " "Развитие малого и среднего предпринимательства " </c:v>
                  </c:pt>
                  <c:pt idx="201">
                    <c:v>подпрограмма " Обеспечение благоприятных условий для развития малого и среднего бизнеса" </c:v>
                  </c:pt>
                  <c:pt idx="202">
                    <c:v>мероприятие"  Оказание  консультативной информационной и методической помощи суъектам малого и среднего предпринимательства в организации ведение бизнеса " "</c:v>
                  </c:pt>
                  <c:pt idx="203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204">
                    <c:v>Закупка товаров, работ, услуг для обеспечения муниципальных нужд</c:v>
                  </c:pt>
                  <c:pt idx="205">
                    <c:v>Иные закупки товаров, работ и услуг для муниципальных  нужд</c:v>
                  </c:pt>
                  <c:pt idx="206">
                    <c:v>Прочая закупка товаров, работ и услуг для обеспечения муниципальных нужд</c:v>
                  </c:pt>
                  <c:pt idx="207">
                    <c:v>Прочие работы, услуги</c:v>
                  </c:pt>
                  <c:pt idx="208">
                    <c:v>Жилищно-комунальное хозяйство</c:v>
                  </c:pt>
                  <c:pt idx="209">
                    <c:v>Благоустройство</c:v>
                  </c:pt>
                  <c:pt idx="210">
                    <c:v> МП  " Развитие ЖКХ  и повышение энергоэффективности"</c:v>
                  </c:pt>
                  <c:pt idx="211">
                    <c:v>«Энергоэффективность и развитие энергетики на территории»</c:v>
                  </c:pt>
                  <c:pt idx="212">
                    <c:v>мероприятие " Проведение комплекса органиционно -провавых мероприятий по управлению энергосбережений"</c:v>
                  </c:pt>
                  <c:pt idx="213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Мухинского муниципального образования</c:v>
                  </c:pt>
                  <c:pt idx="214">
                    <c:v>Закупка товаров, работ, услуг для обеспечения муниципальных нужд</c:v>
                  </c:pt>
                  <c:pt idx="215">
                    <c:v>Иные закупки товаров, работ и услуг для муниципальных  нужд</c:v>
                  </c:pt>
                  <c:pt idx="216">
                    <c:v>Закупка энергетических ресурсов</c:v>
                  </c:pt>
                  <c:pt idx="217">
                    <c:v>Оплата работ, услуг</c:v>
                  </c:pt>
                  <c:pt idx="218">
                    <c:v>Коммунальные услуги</c:v>
                  </c:pt>
                  <c:pt idx="219">
                    <c:v>Поступление нефинансовых активов</c:v>
                  </c:pt>
                  <c:pt idx="220">
                    <c:v>подпрограмма  " Благоустройство  "</c:v>
                  </c:pt>
                  <c:pt idx="221">
                    <c:v>мероприятие " Повышение уровня благоустройства территории"</c:v>
                  </c:pt>
                  <c:pt idx="222">
                    <c:v>Реализация направлений расходов основного мероприятия и (или) муниципальной программы, подпрограммы муниципального образования, а также не программным направлениям расходов органов местного самоуправления   Мухинского муниципального образования</c:v>
                  </c:pt>
                  <c:pt idx="223">
                    <c:v>Закупка товаров, работ, услуг для обеспечения муниципальных нужд</c:v>
                  </c:pt>
                  <c:pt idx="224">
                    <c:v>Иные закупки товаров, работ и услуг для муниципальных  нужд</c:v>
                  </c:pt>
                  <c:pt idx="225">
                    <c:v>Прочая закупка товаров, работ и услуг для обеспечения муниципальных нужд</c:v>
                  </c:pt>
                  <c:pt idx="226">
                    <c:v>Оплата работ, услуг</c:v>
                  </c:pt>
                  <c:pt idx="227">
                    <c:v>Коммунальные услуги</c:v>
                  </c:pt>
                  <c:pt idx="228">
                    <c:v>Арендная плата</c:v>
                  </c:pt>
                  <c:pt idx="229">
                    <c:v>Работы, услуги по содержанию имущества</c:v>
                  </c:pt>
                  <c:pt idx="230">
                    <c:v>Прочие работы, услуги</c:v>
                  </c:pt>
                  <c:pt idx="231">
                    <c:v> подпрограмма   « Устройство контейнерных  площадок и установка контейнеров   Обращение ТКО»</c:v>
                  </c:pt>
                  <c:pt idx="232">
                    <c:v> мероприятие   « Закупка  контейнерных площадок »</c:v>
                  </c:pt>
                  <c:pt idx="233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муниципального образован</c:v>
                  </c:pt>
                  <c:pt idx="234">
                    <c:v>Закупка товаров, работ, услуг для обеспечения муниципальных нужд</c:v>
                  </c:pt>
                  <c:pt idx="235">
                    <c:v>Иные закупки товаров, работ и услуг для муниципальных  нужд</c:v>
                  </c:pt>
                  <c:pt idx="236">
                    <c:v>Прочая закупка товаров, работ и услуг для обеспечения муниципальных нужд</c:v>
                  </c:pt>
                  <c:pt idx="237">
                    <c:v>Оплата работ, услуг</c:v>
                  </c:pt>
                  <c:pt idx="238">
                    <c:v>Прочие работы, услуги</c:v>
                  </c:pt>
                  <c:pt idx="239">
                    <c:v>Поступление нефинансовых активов</c:v>
                  </c:pt>
                  <c:pt idx="240">
                    <c:v>Увеличение стоимости основных средств</c:v>
                  </c:pt>
                  <c:pt idx="241">
                    <c:v>Государственная программа Иркутской области   "Экономическое развитие и инновационная экономика"
развитие и инновационная экономика"
Государственная программа Иркутской области   "Экономическое
развитие и инновационная экономика"
</c:v>
                  </c:pt>
                  <c:pt idx="242">
                    <c:v>Государственная подпрограмма Иркутской области   "Экономическое развитие и инновационная экономика"
развитие и инновационная экономика"
Государственная программа Иркутской области   "Экономическое
развитие и инновационная экономика"
</c:v>
                  </c:pt>
                  <c:pt idx="243">
                    <c:v>Основное мероприятие "Обеспечение эффективного управления экономическим развитием Иркутской области".</c:v>
                  </c:pt>
                  <c:pt idx="244">
                    <c:v>Закупка товаров, работ, услуг для обеспечения муниципальных нужд</c:v>
                  </c:pt>
                  <c:pt idx="245">
                    <c:v>Иные закупки товаров, работ и услуг для муниципальных  нужд</c:v>
                  </c:pt>
                  <c:pt idx="246">
                    <c:v>Прочая закупка товаров, работ и услуг для обеспечения муниципальных нужд</c:v>
                  </c:pt>
                  <c:pt idx="247">
                    <c:v>Увеличение стоимости основных средств</c:v>
                  </c:pt>
                  <c:pt idx="248">
                    <c:v>Образование</c:v>
                  </c:pt>
                  <c:pt idx="249">
                    <c:v>Профессиональная подготовка, переподготовка и повышение квалификации</c:v>
                  </c:pt>
                  <c:pt idx="250">
                    <c:v>МП "Эффективтивное муниципальное управление" </c:v>
                  </c:pt>
                  <c:pt idx="251">
                    <c:v>подпрограмма  "  Повышение эффективности деятельности органов местного самоуправления."</c:v>
                  </c:pt>
                  <c:pt idx="252">
                    <c:v>мероприятие" Подготовка.переподготовка (повышение квалификации) кадров</c:v>
                  </c:pt>
                  <c:pt idx="253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муниципального образован</c:v>
                  </c:pt>
                  <c:pt idx="254">
                    <c:v>Закупка товаров, работ, услуг для обеспечения муниципальных нужд</c:v>
                  </c:pt>
                  <c:pt idx="255">
                    <c:v>Иные закупки товаров, работ и услуг для муниципальных  нужд</c:v>
                  </c:pt>
                  <c:pt idx="256">
                    <c:v>Прочая закупка товаров, работ и услуг для обеспечения муниципальных нужд</c:v>
                  </c:pt>
                  <c:pt idx="257">
                    <c:v>Прочие работы, услуги</c:v>
                  </c:pt>
                  <c:pt idx="258">
                    <c:v>Молодежная политика  </c:v>
                  </c:pt>
                  <c:pt idx="259">
                    <c:v>МП«Развитие культуры, спорта и молодежной политики» </c:v>
                  </c:pt>
                  <c:pt idx="260">
                    <c:v>подпрограмма " Комплексные меры профилактики  наркомании и других социально-негативных явлений"</c:v>
                  </c:pt>
                  <c:pt idx="261">
                    <c:v>мероприяние " Профилактика наркомании , токсикомании и алкоголизма "</c:v>
                  </c:pt>
                  <c:pt idx="262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муниципального образования</c:v>
                  </c:pt>
                  <c:pt idx="263">
                    <c:v>Закупка товаров, работ, услуг для обеспечения муниципальных нужд</c:v>
                  </c:pt>
                  <c:pt idx="264">
                    <c:v>Иные закупки товаров, работ и услуг для муниципальных  нужд</c:v>
                  </c:pt>
                  <c:pt idx="265">
                    <c:v>Прочая закупка товаров, работ и услуг для обеспечения муниципальных нужд</c:v>
                  </c:pt>
                  <c:pt idx="266">
                    <c:v>Прочие работы, услуги</c:v>
                  </c:pt>
                  <c:pt idx="267">
                    <c:v>Культура и кинематография</c:v>
                  </c:pt>
                  <c:pt idx="268">
                    <c:v>Культура</c:v>
                  </c:pt>
                  <c:pt idx="269">
                    <c:v>МП«Развитие культуры, спорта и молодежной политики» </c:v>
                  </c:pt>
                  <c:pt idx="270">
                    <c:v>Подпрограммы "Организация досуга  жителей МО"</c:v>
                  </c:pt>
                  <c:pt idx="271">
                    <c:v> мероприятие   «  Содержание досуговых центров »</c:v>
                  </c:pt>
                  <c:pt idx="272">
                    <c:v>Осуществление функций органами местного самоуправления</c:v>
                  </c:pt>
                  <c:pt idx="273">
                    <c:v>Расходы на выплаты персоналу в целях обеспечения выполнения функций  государственными (муниципальными) органами, казенными учреждениями, органами управления государственными внебюджетными фондами </c:v>
                  </c:pt>
                  <c:pt idx="274">
                    <c:v>Фонд оплаты труда казенных учреждений</c:v>
                  </c:pt>
                  <c:pt idx="275">
                    <c:v>Заработная плата</c:v>
                  </c:pt>
                  <c:pt idx="276">
                    <c:v>Социальные несоциальные выплаты персоналу в денежной форме </c:v>
                  </c:pt>
                  <c:pt idx="277">
                    <c:v>Начисления на выплаты по оплате труда</c:v>
                  </c:pt>
                  <c:pt idx="278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муниципального образования</c:v>
                  </c:pt>
                  <c:pt idx="279">
                    <c:v>Закупка товаров, работ, услуг для обеспечения муниципальных нужд</c:v>
                  </c:pt>
                  <c:pt idx="280">
                    <c:v>Иные закупки товаров, работ и услуг для муниципальных  нужд</c:v>
                  </c:pt>
                  <c:pt idx="281">
                    <c:v>Прочая закупка товаров, работ и услуг для обеспечения муниципальных нужд</c:v>
                  </c:pt>
                  <c:pt idx="282">
                    <c:v>Прочие работы, услуги</c:v>
                  </c:pt>
                  <c:pt idx="283">
                    <c:v> "Увеличение стоимости прочих оборотных запасов (материалов)"</c:v>
                  </c:pt>
                  <c:pt idx="284">
                    <c:v>Уплата иных платежей</c:v>
                  </c:pt>
                  <c:pt idx="285">
                    <c:v>Штрафы за нарушение законодательства о налогах и сборах, законодательства о страховых взносах</c:v>
                  </c:pt>
                  <c:pt idx="286">
                    <c:v>Штрафы за нарушение законодательства о налогах и сборах, законодательства о страховых взносах</c:v>
                  </c:pt>
                  <c:pt idx="287">
                    <c:v>Штрафы за нарушение законодательства о закупках и нарушение условий контрактов (договоров)</c:v>
                  </c:pt>
                  <c:pt idx="288">
                    <c:v>Государственная программа Иркутской области   "Экономическое развитие и инновационная экономика"
развитие и инновационная экономика"
Государственная программа Иркутской области   "Экономическое
развитие и инновационная экономика"
</c:v>
                  </c:pt>
                  <c:pt idx="289">
                    <c:v>Государственная подпрограмма Иркутской области   "Экономическое развитие и инновационная экономика"
развитие и инновационная экономика"
Государственная программа Иркутской области   "Экономическое
развитие и инновационная экономика"
</c:v>
                  </c:pt>
                  <c:pt idx="290">
                    <c:v>Основное мероприятие "Обеспечение эффективного управления экономическим развитием Иркутской области".</c:v>
                  </c:pt>
                  <c:pt idx="291">
                    <c:v>Закупка товаров, работ, услуг для обеспечения муниципальных нужд</c:v>
                  </c:pt>
                  <c:pt idx="292">
                    <c:v>Иные закупки товаров, работ и услуг для муниципальных  нужд</c:v>
                  </c:pt>
                  <c:pt idx="293">
                    <c:v>Прочая закупка товаров, работ и услуг для обеспечения муниципальных нужд</c:v>
                  </c:pt>
                  <c:pt idx="294">
                    <c:v>Увеличение стоимости основных средств</c:v>
                  </c:pt>
                  <c:pt idx="295">
                    <c:v>ФИЗИЧЕСКАЯ КУЛЬТУРА И СПОРТ </c:v>
                  </c:pt>
                  <c:pt idx="296">
                    <c:v>ФИЗИЧЕСКАЯ КУЛЬТУРА  </c:v>
                  </c:pt>
                  <c:pt idx="297">
                    <c:v>МП«Развитие культуры, спорта и молодежной политики» </c:v>
                  </c:pt>
                  <c:pt idx="298">
                    <c:v>Подпрограммы "Развитие физической культуры и массового спорта "</c:v>
                  </c:pt>
                  <c:pt idx="299">
                    <c:v> мероприятие   «  Создание  систем оздоровление население средствами физической культуры и спорта  МО гг»</c:v>
                  </c:pt>
                  <c:pt idx="300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муниципального образования</c:v>
                  </c:pt>
                  <c:pt idx="301">
                    <c:v>Закупка товаров, работ, услуг для обеспечения муниципальных нужд</c:v>
                  </c:pt>
                  <c:pt idx="302">
                    <c:v>Иные закупки товаров, работ и услуг для муниципальных  нужд</c:v>
                  </c:pt>
                  <c:pt idx="303">
                    <c:v>Прочая закупка товаров, работ и услуг для обеспечения муниципальных нужд</c:v>
                  </c:pt>
                  <c:pt idx="304">
                    <c:v> "Увеличение стоимости прочих оборотных запасов (материалов)" КОСГУ относятся расходы по оплате договоров на приобретение (изготовление) прочих объектов, относящихся к материальным запасам, в том числе:</c:v>
                  </c:pt>
                  <c:pt idx="305">
                    <c:v>Социальная политика</c:v>
                  </c:pt>
                  <c:pt idx="306">
                    <c:v>Пенсионное обеспечение</c:v>
                  </c:pt>
                  <c:pt idx="307">
                    <c:v>Муниципальная программа    муниципального образования «Эффективное муниципальное управление»</c:v>
                  </c:pt>
                  <c:pt idx="308">
                    <c:v> подпрограмма «Социальное обеспечение»</c:v>
                  </c:pt>
                  <c:pt idx="309">
                    <c:v>мероприятие "Пенсия за выслугу лет муниципальным   служащим "</c:v>
                  </c:pt>
                  <c:pt idx="310">
                    <c:v>Пособия, компенсации и иные соц.выплаты гражданам, кроме публичных нормативных обязательств</c:v>
                  </c:pt>
                  <c:pt idx="311">
                    <c:v>Социальные выплаты гражданам, кроме публичных, нормативных, социальных выплат</c:v>
                  </c:pt>
                  <c:pt idx="312">
                    <c:v> "Пенсии, пособия, выплачиваемые работодателями, нанимателями бывшим работникам в денежной форме</c:v>
                  </c:pt>
                </c:lvl>
              </c:multiLvlStrCache>
            </c:multiLvlStrRef>
          </c:cat>
          <c:val>
            <c:numRef>
              <c:f>'сентябрь 2019'!$P$22:$P$467</c:f>
            </c:numRef>
          </c:val>
        </c:ser>
        <c:ser>
          <c:idx val="10"/>
          <c:order val="10"/>
          <c:invertIfNegative val="0"/>
          <c:cat>
            <c:multiLvlStrRef>
              <c:f>'сентябрь 2019'!$A$22:$F$467</c:f>
              <c:multiLvlStrCache>
                <c:ptCount val="313"/>
                <c:lvl>
                  <c:pt idx="1">
                    <c:v>КОСГУ</c:v>
                  </c:pt>
                  <c:pt idx="9">
                    <c:v>211</c:v>
                  </c:pt>
                  <c:pt idx="10">
                    <c:v>266</c:v>
                  </c:pt>
                  <c:pt idx="12">
                    <c:v>212</c:v>
                  </c:pt>
                  <c:pt idx="13">
                    <c:v>226</c:v>
                  </c:pt>
                  <c:pt idx="15">
                    <c:v>213</c:v>
                  </c:pt>
                  <c:pt idx="22">
                    <c:v>211</c:v>
                  </c:pt>
                  <c:pt idx="23">
                    <c:v>266</c:v>
                  </c:pt>
                  <c:pt idx="25">
                    <c:v>213</c:v>
                  </c:pt>
                  <c:pt idx="27">
                    <c:v>212</c:v>
                  </c:pt>
                  <c:pt idx="28">
                    <c:v>222</c:v>
                  </c:pt>
                  <c:pt idx="29">
                    <c:v>226</c:v>
                  </c:pt>
                  <c:pt idx="33">
                    <c:v>220</c:v>
                  </c:pt>
                  <c:pt idx="34">
                    <c:v>221</c:v>
                  </c:pt>
                  <c:pt idx="35">
                    <c:v>223</c:v>
                  </c:pt>
                  <c:pt idx="36">
                    <c:v>225</c:v>
                  </c:pt>
                  <c:pt idx="37">
                    <c:v>226</c:v>
                  </c:pt>
                  <c:pt idx="38">
                    <c:v>227</c:v>
                  </c:pt>
                  <c:pt idx="39">
                    <c:v>300</c:v>
                  </c:pt>
                  <c:pt idx="40">
                    <c:v>310</c:v>
                  </c:pt>
                  <c:pt idx="41">
                    <c:v>343</c:v>
                  </c:pt>
                  <c:pt idx="42">
                    <c:v>344</c:v>
                  </c:pt>
                  <c:pt idx="43">
                    <c:v>346</c:v>
                  </c:pt>
                  <c:pt idx="44">
                    <c:v>349</c:v>
                  </c:pt>
                  <c:pt idx="46">
                    <c:v>223</c:v>
                  </c:pt>
                  <c:pt idx="50">
                    <c:v>290</c:v>
                  </c:pt>
                  <c:pt idx="51">
                    <c:v>291</c:v>
                  </c:pt>
                  <c:pt idx="53">
                    <c:v>290</c:v>
                  </c:pt>
                  <c:pt idx="54">
                    <c:v>291</c:v>
                  </c:pt>
                  <c:pt idx="55">
                    <c:v>293</c:v>
                  </c:pt>
                  <c:pt idx="58">
                    <c:v>292</c:v>
                  </c:pt>
                  <c:pt idx="59">
                    <c:v>293</c:v>
                  </c:pt>
                  <c:pt idx="60">
                    <c:v>295</c:v>
                  </c:pt>
                  <c:pt idx="61">
                    <c:v>297</c:v>
                  </c:pt>
                  <c:pt idx="67">
                    <c:v>250</c:v>
                  </c:pt>
                  <c:pt idx="68">
                    <c:v>251</c:v>
                  </c:pt>
                  <c:pt idx="71">
                    <c:v>250</c:v>
                  </c:pt>
                  <c:pt idx="72">
                    <c:v>251</c:v>
                  </c:pt>
                  <c:pt idx="78">
                    <c:v>290</c:v>
                  </c:pt>
                  <c:pt idx="83">
                    <c:v>290</c:v>
                  </c:pt>
                  <c:pt idx="89">
                    <c:v>290</c:v>
                  </c:pt>
                  <c:pt idx="95">
                    <c:v>300</c:v>
                  </c:pt>
                  <c:pt idx="96">
                    <c:v>346</c:v>
                  </c:pt>
                  <c:pt idx="106">
                    <c:v>200</c:v>
                  </c:pt>
                  <c:pt idx="107">
                    <c:v>226</c:v>
                  </c:pt>
                  <c:pt idx="115">
                    <c:v>211</c:v>
                  </c:pt>
                  <c:pt idx="116">
                    <c:v>266</c:v>
                  </c:pt>
                  <c:pt idx="118">
                    <c:v>213</c:v>
                  </c:pt>
                  <c:pt idx="120">
                    <c:v>210</c:v>
                  </c:pt>
                  <c:pt idx="121">
                    <c:v>212</c:v>
                  </c:pt>
                  <c:pt idx="125">
                    <c:v>220</c:v>
                  </c:pt>
                  <c:pt idx="126">
                    <c:v>221</c:v>
                  </c:pt>
                  <c:pt idx="127">
                    <c:v>222</c:v>
                  </c:pt>
                  <c:pt idx="128">
                    <c:v>225</c:v>
                  </c:pt>
                  <c:pt idx="129">
                    <c:v>226</c:v>
                  </c:pt>
                  <c:pt idx="130">
                    <c:v>300</c:v>
                  </c:pt>
                  <c:pt idx="131">
                    <c:v>310</c:v>
                  </c:pt>
                  <c:pt idx="132">
                    <c:v>346</c:v>
                  </c:pt>
                  <c:pt idx="133">
                    <c:v>349</c:v>
                  </c:pt>
                  <c:pt idx="142">
                    <c:v>220</c:v>
                  </c:pt>
                  <c:pt idx="143">
                    <c:v>225</c:v>
                  </c:pt>
                  <c:pt idx="144">
                    <c:v>226</c:v>
                  </c:pt>
                  <c:pt idx="145">
                    <c:v>300</c:v>
                  </c:pt>
                  <c:pt idx="153">
                    <c:v>346</c:v>
                  </c:pt>
                  <c:pt idx="160">
                    <c:v>220</c:v>
                  </c:pt>
                  <c:pt idx="161">
                    <c:v>225</c:v>
                  </c:pt>
                  <c:pt idx="162">
                    <c:v>226</c:v>
                  </c:pt>
                  <c:pt idx="163">
                    <c:v>346</c:v>
                  </c:pt>
                  <c:pt idx="173">
                    <c:v>225</c:v>
                  </c:pt>
                  <c:pt idx="174">
                    <c:v>226</c:v>
                  </c:pt>
                  <c:pt idx="180">
                    <c:v>200</c:v>
                  </c:pt>
                  <c:pt idx="181">
                    <c:v>225</c:v>
                  </c:pt>
                  <c:pt idx="188">
                    <c:v>223</c:v>
                  </c:pt>
                  <c:pt idx="196">
                    <c:v>220</c:v>
                  </c:pt>
                  <c:pt idx="197">
                    <c:v>225</c:v>
                  </c:pt>
                  <c:pt idx="198">
                    <c:v>226</c:v>
                  </c:pt>
                  <c:pt idx="207">
                    <c:v>226</c:v>
                  </c:pt>
                  <c:pt idx="217">
                    <c:v>200</c:v>
                  </c:pt>
                  <c:pt idx="218">
                    <c:v>223</c:v>
                  </c:pt>
                  <c:pt idx="219">
                    <c:v>300</c:v>
                  </c:pt>
                  <c:pt idx="226">
                    <c:v>200</c:v>
                  </c:pt>
                  <c:pt idx="227">
                    <c:v>223</c:v>
                  </c:pt>
                  <c:pt idx="228">
                    <c:v>224</c:v>
                  </c:pt>
                  <c:pt idx="229">
                    <c:v>225</c:v>
                  </c:pt>
                  <c:pt idx="230">
                    <c:v>226</c:v>
                  </c:pt>
                  <c:pt idx="237">
                    <c:v>200</c:v>
                  </c:pt>
                  <c:pt idx="238">
                    <c:v>226</c:v>
                  </c:pt>
                  <c:pt idx="239">
                    <c:v>300</c:v>
                  </c:pt>
                  <c:pt idx="240">
                    <c:v>310</c:v>
                  </c:pt>
                  <c:pt idx="247">
                    <c:v>310</c:v>
                  </c:pt>
                  <c:pt idx="257">
                    <c:v>226</c:v>
                  </c:pt>
                  <c:pt idx="266">
                    <c:v>226</c:v>
                  </c:pt>
                  <c:pt idx="275">
                    <c:v>211</c:v>
                  </c:pt>
                  <c:pt idx="276">
                    <c:v>266</c:v>
                  </c:pt>
                  <c:pt idx="277">
                    <c:v>213</c:v>
                  </c:pt>
                  <c:pt idx="282">
                    <c:v>226</c:v>
                  </c:pt>
                  <c:pt idx="283">
                    <c:v>346</c:v>
                  </c:pt>
                  <c:pt idx="286">
                    <c:v>292</c:v>
                  </c:pt>
                  <c:pt idx="287">
                    <c:v>293</c:v>
                  </c:pt>
                  <c:pt idx="294">
                    <c:v>310</c:v>
                  </c:pt>
                  <c:pt idx="304">
                    <c:v>346</c:v>
                  </c:pt>
                  <c:pt idx="312">
                    <c:v>264</c:v>
                  </c:pt>
                </c:lvl>
                <c:lvl>
                  <c:pt idx="1">
                    <c:v>КВР</c:v>
                  </c:pt>
                  <c:pt idx="7">
                    <c:v>120</c:v>
                  </c:pt>
                  <c:pt idx="8">
                    <c:v>121</c:v>
                  </c:pt>
                  <c:pt idx="9">
                    <c:v>121</c:v>
                  </c:pt>
                  <c:pt idx="10">
                    <c:v>121</c:v>
                  </c:pt>
                  <c:pt idx="11">
                    <c:v>122</c:v>
                  </c:pt>
                  <c:pt idx="12">
                    <c:v>122</c:v>
                  </c:pt>
                  <c:pt idx="13">
                    <c:v>122</c:v>
                  </c:pt>
                  <c:pt idx="14">
                    <c:v>129</c:v>
                  </c:pt>
                  <c:pt idx="15">
                    <c:v>129</c:v>
                  </c:pt>
                  <c:pt idx="19">
                    <c:v>100</c:v>
                  </c:pt>
                  <c:pt idx="20">
                    <c:v>120</c:v>
                  </c:pt>
                  <c:pt idx="21">
                    <c:v>121</c:v>
                  </c:pt>
                  <c:pt idx="22">
                    <c:v>121</c:v>
                  </c:pt>
                  <c:pt idx="23">
                    <c:v>121</c:v>
                  </c:pt>
                  <c:pt idx="24">
                    <c:v>129</c:v>
                  </c:pt>
                  <c:pt idx="25">
                    <c:v>129</c:v>
                  </c:pt>
                  <c:pt idx="26">
                    <c:v>122</c:v>
                  </c:pt>
                  <c:pt idx="27">
                    <c:v>122</c:v>
                  </c:pt>
                  <c:pt idx="28">
                    <c:v>122</c:v>
                  </c:pt>
                  <c:pt idx="29">
                    <c:v>122</c:v>
                  </c:pt>
                  <c:pt idx="30">
                    <c:v>200</c:v>
                  </c:pt>
                  <c:pt idx="31">
                    <c:v>240</c:v>
                  </c:pt>
                  <c:pt idx="32">
                    <c:v>244</c:v>
                  </c:pt>
                  <c:pt idx="33">
                    <c:v>244</c:v>
                  </c:pt>
                  <c:pt idx="34">
                    <c:v>244</c:v>
                  </c:pt>
                  <c:pt idx="35">
                    <c:v>244</c:v>
                  </c:pt>
                  <c:pt idx="36">
                    <c:v>244</c:v>
                  </c:pt>
                  <c:pt idx="37">
                    <c:v>244</c:v>
                  </c:pt>
                  <c:pt idx="38">
                    <c:v>244</c:v>
                  </c:pt>
                  <c:pt idx="39">
                    <c:v>244</c:v>
                  </c:pt>
                  <c:pt idx="40">
                    <c:v>244</c:v>
                  </c:pt>
                  <c:pt idx="41">
                    <c:v>244</c:v>
                  </c:pt>
                  <c:pt idx="42">
                    <c:v>244</c:v>
                  </c:pt>
                  <c:pt idx="43">
                    <c:v>244</c:v>
                  </c:pt>
                  <c:pt idx="44">
                    <c:v>244</c:v>
                  </c:pt>
                  <c:pt idx="45">
                    <c:v>247</c:v>
                  </c:pt>
                  <c:pt idx="46">
                    <c:v>247</c:v>
                  </c:pt>
                  <c:pt idx="47">
                    <c:v>800</c:v>
                  </c:pt>
                  <c:pt idx="48">
                    <c:v>850</c:v>
                  </c:pt>
                  <c:pt idx="49">
                    <c:v>851</c:v>
                  </c:pt>
                  <c:pt idx="50">
                    <c:v>851</c:v>
                  </c:pt>
                  <c:pt idx="51">
                    <c:v>851</c:v>
                  </c:pt>
                  <c:pt idx="52">
                    <c:v>852</c:v>
                  </c:pt>
                  <c:pt idx="53">
                    <c:v>852</c:v>
                  </c:pt>
                  <c:pt idx="54">
                    <c:v>852</c:v>
                  </c:pt>
                  <c:pt idx="55">
                    <c:v>852</c:v>
                  </c:pt>
                  <c:pt idx="57">
                    <c:v>853</c:v>
                  </c:pt>
                  <c:pt idx="58">
                    <c:v>853</c:v>
                  </c:pt>
                  <c:pt idx="59">
                    <c:v>853</c:v>
                  </c:pt>
                  <c:pt idx="60">
                    <c:v>853</c:v>
                  </c:pt>
                  <c:pt idx="61">
                    <c:v>853</c:v>
                  </c:pt>
                  <c:pt idx="65">
                    <c:v>500</c:v>
                  </c:pt>
                  <c:pt idx="66">
                    <c:v>540</c:v>
                  </c:pt>
                  <c:pt idx="67">
                    <c:v>540</c:v>
                  </c:pt>
                  <c:pt idx="68">
                    <c:v>540</c:v>
                  </c:pt>
                  <c:pt idx="69">
                    <c:v>500</c:v>
                  </c:pt>
                  <c:pt idx="70">
                    <c:v>540</c:v>
                  </c:pt>
                  <c:pt idx="71">
                    <c:v>540</c:v>
                  </c:pt>
                  <c:pt idx="72">
                    <c:v>540</c:v>
                  </c:pt>
                  <c:pt idx="76">
                    <c:v>800</c:v>
                  </c:pt>
                  <c:pt idx="77">
                    <c:v>880</c:v>
                  </c:pt>
                  <c:pt idx="78">
                    <c:v>880</c:v>
                  </c:pt>
                  <c:pt idx="81">
                    <c:v>800</c:v>
                  </c:pt>
                  <c:pt idx="82">
                    <c:v>880</c:v>
                  </c:pt>
                  <c:pt idx="83">
                    <c:v>880</c:v>
                  </c:pt>
                  <c:pt idx="87">
                    <c:v>800</c:v>
                  </c:pt>
                  <c:pt idx="88">
                    <c:v>870</c:v>
                  </c:pt>
                  <c:pt idx="89">
                    <c:v>870</c:v>
                  </c:pt>
                  <c:pt idx="92">
                    <c:v>200</c:v>
                  </c:pt>
                  <c:pt idx="93">
                    <c:v>240</c:v>
                  </c:pt>
                  <c:pt idx="94">
                    <c:v>244</c:v>
                  </c:pt>
                  <c:pt idx="95">
                    <c:v>244</c:v>
                  </c:pt>
                  <c:pt idx="96">
                    <c:v>244</c:v>
                  </c:pt>
                  <c:pt idx="103">
                    <c:v>200</c:v>
                  </c:pt>
                  <c:pt idx="104">
                    <c:v>240</c:v>
                  </c:pt>
                  <c:pt idx="105">
                    <c:v>244</c:v>
                  </c:pt>
                  <c:pt idx="106">
                    <c:v>244</c:v>
                  </c:pt>
                  <c:pt idx="107">
                    <c:v>244</c:v>
                  </c:pt>
                  <c:pt idx="112">
                    <c:v>100</c:v>
                  </c:pt>
                  <c:pt idx="113">
                    <c:v>120</c:v>
                  </c:pt>
                  <c:pt idx="114">
                    <c:v>121</c:v>
                  </c:pt>
                  <c:pt idx="115">
                    <c:v>121</c:v>
                  </c:pt>
                  <c:pt idx="116">
                    <c:v>121</c:v>
                  </c:pt>
                  <c:pt idx="117">
                    <c:v>129</c:v>
                  </c:pt>
                  <c:pt idx="118">
                    <c:v>129</c:v>
                  </c:pt>
                  <c:pt idx="119">
                    <c:v>122</c:v>
                  </c:pt>
                  <c:pt idx="120">
                    <c:v>122</c:v>
                  </c:pt>
                  <c:pt idx="121">
                    <c:v>122</c:v>
                  </c:pt>
                  <c:pt idx="122">
                    <c:v>200</c:v>
                  </c:pt>
                  <c:pt idx="123">
                    <c:v>240</c:v>
                  </c:pt>
                  <c:pt idx="124">
                    <c:v>244</c:v>
                  </c:pt>
                  <c:pt idx="125">
                    <c:v>244</c:v>
                  </c:pt>
                  <c:pt idx="126">
                    <c:v>244</c:v>
                  </c:pt>
                  <c:pt idx="127">
                    <c:v>244</c:v>
                  </c:pt>
                  <c:pt idx="128">
                    <c:v>244</c:v>
                  </c:pt>
                  <c:pt idx="129">
                    <c:v>244</c:v>
                  </c:pt>
                  <c:pt idx="130">
                    <c:v>244</c:v>
                  </c:pt>
                  <c:pt idx="131">
                    <c:v>244</c:v>
                  </c:pt>
                  <c:pt idx="132">
                    <c:v>244</c:v>
                  </c:pt>
                  <c:pt idx="133">
                    <c:v>244</c:v>
                  </c:pt>
                  <c:pt idx="139">
                    <c:v>200</c:v>
                  </c:pt>
                  <c:pt idx="140">
                    <c:v>240</c:v>
                  </c:pt>
                  <c:pt idx="141">
                    <c:v>244</c:v>
                  </c:pt>
                  <c:pt idx="142">
                    <c:v>244</c:v>
                  </c:pt>
                  <c:pt idx="143">
                    <c:v>244</c:v>
                  </c:pt>
                  <c:pt idx="144">
                    <c:v>244</c:v>
                  </c:pt>
                  <c:pt idx="145">
                    <c:v>244</c:v>
                  </c:pt>
                  <c:pt idx="150">
                    <c:v>200</c:v>
                  </c:pt>
                  <c:pt idx="151">
                    <c:v>240</c:v>
                  </c:pt>
                  <c:pt idx="152">
                    <c:v>244</c:v>
                  </c:pt>
                  <c:pt idx="153">
                    <c:v>244</c:v>
                  </c:pt>
                  <c:pt idx="157">
                    <c:v>200</c:v>
                  </c:pt>
                  <c:pt idx="158">
                    <c:v>240</c:v>
                  </c:pt>
                  <c:pt idx="159">
                    <c:v>244</c:v>
                  </c:pt>
                  <c:pt idx="160">
                    <c:v>244</c:v>
                  </c:pt>
                  <c:pt idx="161">
                    <c:v>244</c:v>
                  </c:pt>
                  <c:pt idx="162">
                    <c:v>244</c:v>
                  </c:pt>
                  <c:pt idx="163">
                    <c:v>244</c:v>
                  </c:pt>
                  <c:pt idx="170">
                    <c:v>200</c:v>
                  </c:pt>
                  <c:pt idx="171">
                    <c:v>240</c:v>
                  </c:pt>
                  <c:pt idx="172">
                    <c:v>244</c:v>
                  </c:pt>
                  <c:pt idx="173">
                    <c:v>244</c:v>
                  </c:pt>
                  <c:pt idx="174">
                    <c:v>244</c:v>
                  </c:pt>
                  <c:pt idx="177">
                    <c:v>200</c:v>
                  </c:pt>
                  <c:pt idx="178">
                    <c:v>240</c:v>
                  </c:pt>
                  <c:pt idx="179">
                    <c:v>244</c:v>
                  </c:pt>
                  <c:pt idx="180">
                    <c:v>244</c:v>
                  </c:pt>
                  <c:pt idx="181">
                    <c:v>244</c:v>
                  </c:pt>
                  <c:pt idx="185">
                    <c:v>200</c:v>
                  </c:pt>
                  <c:pt idx="186">
                    <c:v>240</c:v>
                  </c:pt>
                  <c:pt idx="187">
                    <c:v>247</c:v>
                  </c:pt>
                  <c:pt idx="188">
                    <c:v>247</c:v>
                  </c:pt>
                  <c:pt idx="193">
                    <c:v>200</c:v>
                  </c:pt>
                  <c:pt idx="194">
                    <c:v>240</c:v>
                  </c:pt>
                  <c:pt idx="195">
                    <c:v>244</c:v>
                  </c:pt>
                  <c:pt idx="196">
                    <c:v>244</c:v>
                  </c:pt>
                  <c:pt idx="197">
                    <c:v>244</c:v>
                  </c:pt>
                  <c:pt idx="198">
                    <c:v>244</c:v>
                  </c:pt>
                  <c:pt idx="204">
                    <c:v>200</c:v>
                  </c:pt>
                  <c:pt idx="205">
                    <c:v>240</c:v>
                  </c:pt>
                  <c:pt idx="206">
                    <c:v>244</c:v>
                  </c:pt>
                  <c:pt idx="207">
                    <c:v>244</c:v>
                  </c:pt>
                  <c:pt idx="214">
                    <c:v>200</c:v>
                  </c:pt>
                  <c:pt idx="215">
                    <c:v>240</c:v>
                  </c:pt>
                  <c:pt idx="216">
                    <c:v>247</c:v>
                  </c:pt>
                  <c:pt idx="217">
                    <c:v>244</c:v>
                  </c:pt>
                  <c:pt idx="218">
                    <c:v>247</c:v>
                  </c:pt>
                  <c:pt idx="219">
                    <c:v>244</c:v>
                  </c:pt>
                  <c:pt idx="223">
                    <c:v>200</c:v>
                  </c:pt>
                  <c:pt idx="224">
                    <c:v>240</c:v>
                  </c:pt>
                  <c:pt idx="225">
                    <c:v>244</c:v>
                  </c:pt>
                  <c:pt idx="226">
                    <c:v>244</c:v>
                  </c:pt>
                  <c:pt idx="227">
                    <c:v>244</c:v>
                  </c:pt>
                  <c:pt idx="228">
                    <c:v>244</c:v>
                  </c:pt>
                  <c:pt idx="229">
                    <c:v>244</c:v>
                  </c:pt>
                  <c:pt idx="230">
                    <c:v>244</c:v>
                  </c:pt>
                  <c:pt idx="234">
                    <c:v>200</c:v>
                  </c:pt>
                  <c:pt idx="235">
                    <c:v>240</c:v>
                  </c:pt>
                  <c:pt idx="236">
                    <c:v>244</c:v>
                  </c:pt>
                  <c:pt idx="237">
                    <c:v>244</c:v>
                  </c:pt>
                  <c:pt idx="238">
                    <c:v>244</c:v>
                  </c:pt>
                  <c:pt idx="239">
                    <c:v>244</c:v>
                  </c:pt>
                  <c:pt idx="240">
                    <c:v>244</c:v>
                  </c:pt>
                  <c:pt idx="244">
                    <c:v>240</c:v>
                  </c:pt>
                  <c:pt idx="245">
                    <c:v>244</c:v>
                  </c:pt>
                  <c:pt idx="246">
                    <c:v>244</c:v>
                  </c:pt>
                  <c:pt idx="247">
                    <c:v>244</c:v>
                  </c:pt>
                  <c:pt idx="254">
                    <c:v>200</c:v>
                  </c:pt>
                  <c:pt idx="255">
                    <c:v>240</c:v>
                  </c:pt>
                  <c:pt idx="256">
                    <c:v>244</c:v>
                  </c:pt>
                  <c:pt idx="257">
                    <c:v>244</c:v>
                  </c:pt>
                  <c:pt idx="263">
                    <c:v>200</c:v>
                  </c:pt>
                  <c:pt idx="264">
                    <c:v>240</c:v>
                  </c:pt>
                  <c:pt idx="265">
                    <c:v>244</c:v>
                  </c:pt>
                  <c:pt idx="266">
                    <c:v>244</c:v>
                  </c:pt>
                  <c:pt idx="273">
                    <c:v>100</c:v>
                  </c:pt>
                  <c:pt idx="274">
                    <c:v>111</c:v>
                  </c:pt>
                  <c:pt idx="275">
                    <c:v>111</c:v>
                  </c:pt>
                  <c:pt idx="276">
                    <c:v>111</c:v>
                  </c:pt>
                  <c:pt idx="277">
                    <c:v>119</c:v>
                  </c:pt>
                  <c:pt idx="279">
                    <c:v>200</c:v>
                  </c:pt>
                  <c:pt idx="280">
                    <c:v>240</c:v>
                  </c:pt>
                  <c:pt idx="281">
                    <c:v>244</c:v>
                  </c:pt>
                  <c:pt idx="282">
                    <c:v>244</c:v>
                  </c:pt>
                  <c:pt idx="283">
                    <c:v>244</c:v>
                  </c:pt>
                  <c:pt idx="285">
                    <c:v>853</c:v>
                  </c:pt>
                  <c:pt idx="286">
                    <c:v>853</c:v>
                  </c:pt>
                  <c:pt idx="287">
                    <c:v>853</c:v>
                  </c:pt>
                  <c:pt idx="291">
                    <c:v>240</c:v>
                  </c:pt>
                  <c:pt idx="292">
                    <c:v>244</c:v>
                  </c:pt>
                  <c:pt idx="293">
                    <c:v>244</c:v>
                  </c:pt>
                  <c:pt idx="294">
                    <c:v>244</c:v>
                  </c:pt>
                  <c:pt idx="301">
                    <c:v>200</c:v>
                  </c:pt>
                  <c:pt idx="302">
                    <c:v>240</c:v>
                  </c:pt>
                  <c:pt idx="303">
                    <c:v>244</c:v>
                  </c:pt>
                  <c:pt idx="304">
                    <c:v>244</c:v>
                  </c:pt>
                  <c:pt idx="310">
                    <c:v>320</c:v>
                  </c:pt>
                  <c:pt idx="311">
                    <c:v>321</c:v>
                  </c:pt>
                  <c:pt idx="312">
                    <c:v>321</c:v>
                  </c:pt>
                </c:lvl>
                <c:lvl>
                  <c:pt idx="1">
                    <c:v>КЦСР</c:v>
                  </c:pt>
                  <c:pt idx="3">
                    <c:v>41 0 00 0000</c:v>
                  </c:pt>
                  <c:pt idx="4">
                    <c:v>41 1 00 00000</c:v>
                  </c:pt>
                  <c:pt idx="5">
                    <c:v>41 1 01 00000</c:v>
                  </c:pt>
                  <c:pt idx="6">
                    <c:v>41 1 01 00000</c:v>
                  </c:pt>
                  <c:pt idx="7">
                    <c:v>41 1 01 80110</c:v>
                  </c:pt>
                  <c:pt idx="8">
                    <c:v>41 1 01 80110</c:v>
                  </c:pt>
                  <c:pt idx="9">
                    <c:v>41 1 01 80110</c:v>
                  </c:pt>
                  <c:pt idx="10">
                    <c:v>41 1 01 80110</c:v>
                  </c:pt>
                  <c:pt idx="12">
                    <c:v>41 1 01 80190</c:v>
                  </c:pt>
                  <c:pt idx="13">
                    <c:v>41 1 01 80190</c:v>
                  </c:pt>
                  <c:pt idx="14">
                    <c:v>41 1 01 80110</c:v>
                  </c:pt>
                  <c:pt idx="15">
                    <c:v>41 1 01 80110</c:v>
                  </c:pt>
                  <c:pt idx="17">
                    <c:v>41 1 00 00000</c:v>
                  </c:pt>
                  <c:pt idx="18">
                    <c:v>41 1 02 0000</c:v>
                  </c:pt>
                  <c:pt idx="19">
                    <c:v>41 1 02 80110</c:v>
                  </c:pt>
                  <c:pt idx="20">
                    <c:v>41 1 02 80110</c:v>
                  </c:pt>
                  <c:pt idx="21">
                    <c:v>41 1 02 80110</c:v>
                  </c:pt>
                  <c:pt idx="22">
                    <c:v>41 1 02 80110</c:v>
                  </c:pt>
                  <c:pt idx="23">
                    <c:v>41 1 02 80110</c:v>
                  </c:pt>
                  <c:pt idx="24">
                    <c:v>41 1 02 80110</c:v>
                  </c:pt>
                  <c:pt idx="25">
                    <c:v>41 1 02 80110</c:v>
                  </c:pt>
                  <c:pt idx="26">
                    <c:v>41 1 02 80190</c:v>
                  </c:pt>
                  <c:pt idx="27">
                    <c:v>41 1 02 80190</c:v>
                  </c:pt>
                  <c:pt idx="28">
                    <c:v>41 1 02 80190</c:v>
                  </c:pt>
                  <c:pt idx="29">
                    <c:v>41 1 02 80190</c:v>
                  </c:pt>
                  <c:pt idx="30">
                    <c:v>41 1 02 80190</c:v>
                  </c:pt>
                  <c:pt idx="31">
                    <c:v>41 1 02 80190</c:v>
                  </c:pt>
                  <c:pt idx="32">
                    <c:v>41 1 02 80190</c:v>
                  </c:pt>
                  <c:pt idx="33">
                    <c:v>41 1 02 80190</c:v>
                  </c:pt>
                  <c:pt idx="34">
                    <c:v>41 1 02 80190</c:v>
                  </c:pt>
                  <c:pt idx="35">
                    <c:v>41 1 0280190</c:v>
                  </c:pt>
                  <c:pt idx="36">
                    <c:v>41 1 02 80190</c:v>
                  </c:pt>
                  <c:pt idx="37">
                    <c:v>41 1 02 80190</c:v>
                  </c:pt>
                  <c:pt idx="38">
                    <c:v>41 1 02 80190</c:v>
                  </c:pt>
                  <c:pt idx="39">
                    <c:v>41 1 02 80190</c:v>
                  </c:pt>
                  <c:pt idx="40">
                    <c:v>41 1 02 80190</c:v>
                  </c:pt>
                  <c:pt idx="41">
                    <c:v>41 1 02 80190</c:v>
                  </c:pt>
                  <c:pt idx="42">
                    <c:v>41 1 02 80190</c:v>
                  </c:pt>
                  <c:pt idx="43">
                    <c:v>41 1 02 80190</c:v>
                  </c:pt>
                  <c:pt idx="44">
                    <c:v>41 1 02 80190</c:v>
                  </c:pt>
                  <c:pt idx="45">
                    <c:v>41 1 02 80190</c:v>
                  </c:pt>
                  <c:pt idx="46">
                    <c:v>41 1 02 80190</c:v>
                  </c:pt>
                  <c:pt idx="47">
                    <c:v>41 1 02 89999</c:v>
                  </c:pt>
                  <c:pt idx="48">
                    <c:v>41 1 02 89999</c:v>
                  </c:pt>
                  <c:pt idx="49">
                    <c:v>41 1 02 89999</c:v>
                  </c:pt>
                  <c:pt idx="50">
                    <c:v>41 1 02 89999</c:v>
                  </c:pt>
                  <c:pt idx="51">
                    <c:v>41 1 02 89999</c:v>
                  </c:pt>
                  <c:pt idx="52">
                    <c:v>41 1 02 89999</c:v>
                  </c:pt>
                  <c:pt idx="53">
                    <c:v>41 1 02 801190</c:v>
                  </c:pt>
                  <c:pt idx="54">
                    <c:v>41 1 02 89999</c:v>
                  </c:pt>
                  <c:pt idx="55">
                    <c:v>41 1 02 89999</c:v>
                  </c:pt>
                  <c:pt idx="56">
                    <c:v>41 1 02 801190</c:v>
                  </c:pt>
                  <c:pt idx="57">
                    <c:v>41 1 02 89999</c:v>
                  </c:pt>
                  <c:pt idx="58">
                    <c:v>41 1 02 89999</c:v>
                  </c:pt>
                  <c:pt idx="59">
                    <c:v>41 1 02 89999</c:v>
                  </c:pt>
                  <c:pt idx="60">
                    <c:v>41 1 02 89999</c:v>
                  </c:pt>
                  <c:pt idx="61">
                    <c:v>41 1 02 801190</c:v>
                  </c:pt>
                  <c:pt idx="63">
                    <c:v>77 0 03 83190</c:v>
                  </c:pt>
                  <c:pt idx="64">
                    <c:v>77 0 03 83190</c:v>
                  </c:pt>
                  <c:pt idx="65">
                    <c:v>77 0 03 83190</c:v>
                  </c:pt>
                  <c:pt idx="66">
                    <c:v>77 0 03 83190</c:v>
                  </c:pt>
                  <c:pt idx="67">
                    <c:v>77 0 03 83190</c:v>
                  </c:pt>
                  <c:pt idx="68">
                    <c:v>77 0 03 83190</c:v>
                  </c:pt>
                  <c:pt idx="69">
                    <c:v>77 0 03 84190</c:v>
                  </c:pt>
                  <c:pt idx="70">
                    <c:v>77 0 03 84190</c:v>
                  </c:pt>
                  <c:pt idx="71">
                    <c:v>77 0 03 84190</c:v>
                  </c:pt>
                  <c:pt idx="72">
                    <c:v>77 0 03 84190</c:v>
                  </c:pt>
                  <c:pt idx="73">
                    <c:v>90 0 00 00000</c:v>
                  </c:pt>
                  <c:pt idx="74">
                    <c:v>90 2 00 00000</c:v>
                  </c:pt>
                  <c:pt idx="75">
                    <c:v>90 2  01 00000</c:v>
                  </c:pt>
                  <c:pt idx="76">
                    <c:v>90 2 01 89999</c:v>
                  </c:pt>
                  <c:pt idx="77">
                    <c:v>90 2 01 89999</c:v>
                  </c:pt>
                  <c:pt idx="78">
                    <c:v>90 2 01 89999</c:v>
                  </c:pt>
                  <c:pt idx="79">
                    <c:v>90 2 00 00000</c:v>
                  </c:pt>
                  <c:pt idx="80">
                    <c:v>90 2 02 00000</c:v>
                  </c:pt>
                  <c:pt idx="81">
                    <c:v>90 2 02 89999</c:v>
                  </c:pt>
                  <c:pt idx="82">
                    <c:v>90 2 02 89999</c:v>
                  </c:pt>
                  <c:pt idx="83">
                    <c:v>90 2 02 89999</c:v>
                  </c:pt>
                  <c:pt idx="84">
                    <c:v>90 2 02 89999</c:v>
                  </c:pt>
                  <c:pt idx="85">
                    <c:v>77 0 04 80000</c:v>
                  </c:pt>
                  <c:pt idx="86">
                    <c:v>77 0 04 89160</c:v>
                  </c:pt>
                  <c:pt idx="87">
                    <c:v>77 0 04 89160</c:v>
                  </c:pt>
                  <c:pt idx="88">
                    <c:v>77 0 04 89160</c:v>
                  </c:pt>
                  <c:pt idx="89">
                    <c:v>77 0 04 89160</c:v>
                  </c:pt>
                  <c:pt idx="91">
                    <c:v>90 А 01 73150</c:v>
                  </c:pt>
                  <c:pt idx="92">
                    <c:v>90 А 01 73150</c:v>
                  </c:pt>
                  <c:pt idx="93">
                    <c:v>90 А 01 73150</c:v>
                  </c:pt>
                  <c:pt idx="94">
                    <c:v>90 А 01 73150</c:v>
                  </c:pt>
                  <c:pt idx="95">
                    <c:v>90 А 01 73150</c:v>
                  </c:pt>
                  <c:pt idx="96">
                    <c:v>90 А 01 73150</c:v>
                  </c:pt>
                  <c:pt idx="97">
                    <c:v>31 0 00 00000</c:v>
                  </c:pt>
                  <c:pt idx="98">
                    <c:v>41 0 00 00000</c:v>
                  </c:pt>
                  <c:pt idx="99">
                    <c:v>41 2 00 00000</c:v>
                  </c:pt>
                  <c:pt idx="100">
                    <c:v>41 2 01 00000</c:v>
                  </c:pt>
                  <c:pt idx="101">
                    <c:v>41 2 01 89999</c:v>
                  </c:pt>
                  <c:pt idx="102">
                    <c:v>41 2 01 89999</c:v>
                  </c:pt>
                  <c:pt idx="103">
                    <c:v>41 2 01 89999</c:v>
                  </c:pt>
                  <c:pt idx="104">
                    <c:v>41 2 01 89999</c:v>
                  </c:pt>
                  <c:pt idx="105">
                    <c:v>41 2 01 89999</c:v>
                  </c:pt>
                  <c:pt idx="106">
                    <c:v>41 2 01 89999</c:v>
                  </c:pt>
                  <c:pt idx="107">
                    <c:v>41 2 01 89999</c:v>
                  </c:pt>
                  <c:pt idx="110">
                    <c:v>90А0151180</c:v>
                  </c:pt>
                  <c:pt idx="111">
                    <c:v>90А0151180</c:v>
                  </c:pt>
                  <c:pt idx="112">
                    <c:v>90А0151180</c:v>
                  </c:pt>
                  <c:pt idx="113">
                    <c:v>90А0151180</c:v>
                  </c:pt>
                  <c:pt idx="114">
                    <c:v>90А0151180</c:v>
                  </c:pt>
                  <c:pt idx="115">
                    <c:v>90А0151180</c:v>
                  </c:pt>
                  <c:pt idx="116">
                    <c:v>90А0151180</c:v>
                  </c:pt>
                  <c:pt idx="117">
                    <c:v>90А0151180</c:v>
                  </c:pt>
                  <c:pt idx="118">
                    <c:v>90А0151180</c:v>
                  </c:pt>
                  <c:pt idx="119">
                    <c:v>90А0151180</c:v>
                  </c:pt>
                  <c:pt idx="120">
                    <c:v>90А0151180</c:v>
                  </c:pt>
                  <c:pt idx="121">
                    <c:v>90А0151180</c:v>
                  </c:pt>
                  <c:pt idx="122">
                    <c:v>90А0151180</c:v>
                  </c:pt>
                  <c:pt idx="123">
                    <c:v>90А0151180</c:v>
                  </c:pt>
                  <c:pt idx="124">
                    <c:v>90А0151180</c:v>
                  </c:pt>
                  <c:pt idx="125">
                    <c:v>90А0151180</c:v>
                  </c:pt>
                  <c:pt idx="126">
                    <c:v>90А0151180</c:v>
                  </c:pt>
                  <c:pt idx="127">
                    <c:v>90А0151180</c:v>
                  </c:pt>
                  <c:pt idx="128">
                    <c:v>90А0151180</c:v>
                  </c:pt>
                  <c:pt idx="129">
                    <c:v>90А0151180</c:v>
                  </c:pt>
                  <c:pt idx="130">
                    <c:v>90А0151180</c:v>
                  </c:pt>
                  <c:pt idx="131">
                    <c:v>90А0151180</c:v>
                  </c:pt>
                  <c:pt idx="132">
                    <c:v>90А0151180</c:v>
                  </c:pt>
                  <c:pt idx="133">
                    <c:v>90А0151180</c:v>
                  </c:pt>
                  <c:pt idx="135">
                    <c:v>42 0 00 00000</c:v>
                  </c:pt>
                  <c:pt idx="136">
                    <c:v>42 3 00 00000</c:v>
                  </c:pt>
                  <c:pt idx="137">
                    <c:v>42 3 01 00000</c:v>
                  </c:pt>
                  <c:pt idx="138">
                    <c:v>42 3 01 89999</c:v>
                  </c:pt>
                  <c:pt idx="139">
                    <c:v>42 3 01 89999</c:v>
                  </c:pt>
                  <c:pt idx="140">
                    <c:v>42 3 01 89999</c:v>
                  </c:pt>
                  <c:pt idx="141">
                    <c:v>42 3 01 89999</c:v>
                  </c:pt>
                  <c:pt idx="142">
                    <c:v>42 3 01 89999</c:v>
                  </c:pt>
                  <c:pt idx="143">
                    <c:v>42 3 01 89999</c:v>
                  </c:pt>
                  <c:pt idx="144">
                    <c:v>42 3 01 89999</c:v>
                  </c:pt>
                  <c:pt idx="145">
                    <c:v>42 3 01 89999</c:v>
                  </c:pt>
                  <c:pt idx="147">
                    <c:v>42 0 00 0000</c:v>
                  </c:pt>
                  <c:pt idx="148">
                    <c:v>42 5 00 00000</c:v>
                  </c:pt>
                  <c:pt idx="149">
                    <c:v>42 5 02 89999</c:v>
                  </c:pt>
                  <c:pt idx="150">
                    <c:v>42 5 02 89999</c:v>
                  </c:pt>
                  <c:pt idx="151">
                    <c:v>42 5 02 89999</c:v>
                  </c:pt>
                  <c:pt idx="152">
                    <c:v>42 5 02 89999</c:v>
                  </c:pt>
                  <c:pt idx="153">
                    <c:v>42 5 02 89999</c:v>
                  </c:pt>
                  <c:pt idx="154">
                    <c:v>42 1 00 0000</c:v>
                  </c:pt>
                  <c:pt idx="155">
                    <c:v>42 1 01 89999</c:v>
                  </c:pt>
                  <c:pt idx="156">
                    <c:v>42 1 01 89999</c:v>
                  </c:pt>
                  <c:pt idx="157">
                    <c:v>42 1 01 89999</c:v>
                  </c:pt>
                  <c:pt idx="158">
                    <c:v>42 1 01 89999</c:v>
                  </c:pt>
                  <c:pt idx="159">
                    <c:v>42 1 01 89999</c:v>
                  </c:pt>
                  <c:pt idx="160">
                    <c:v>42 1 01 89999</c:v>
                  </c:pt>
                  <c:pt idx="161">
                    <c:v>42 1 01 89999</c:v>
                  </c:pt>
                  <c:pt idx="162">
                    <c:v>42 1 01 89999</c:v>
                  </c:pt>
                  <c:pt idx="163">
                    <c:v>42 1 01 89999</c:v>
                  </c:pt>
                  <c:pt idx="165">
                    <c:v>43 0 00 00000</c:v>
                  </c:pt>
                  <c:pt idx="166">
                    <c:v>43 0 00 00000</c:v>
                  </c:pt>
                  <c:pt idx="167">
                    <c:v>43 1 00 00000</c:v>
                  </c:pt>
                  <c:pt idx="168">
                    <c:v>43 1 01 89999</c:v>
                  </c:pt>
                  <c:pt idx="169">
                    <c:v>43 1 01 89999</c:v>
                  </c:pt>
                  <c:pt idx="170">
                    <c:v>43 1 01 89999</c:v>
                  </c:pt>
                  <c:pt idx="171">
                    <c:v>43 1 01 89999</c:v>
                  </c:pt>
                  <c:pt idx="172">
                    <c:v>43 1 01 89999</c:v>
                  </c:pt>
                  <c:pt idx="173">
                    <c:v>43 1 01 89999</c:v>
                  </c:pt>
                  <c:pt idx="174">
                    <c:v>33 1 01 89999</c:v>
                  </c:pt>
                  <c:pt idx="175">
                    <c:v>43 102 89999</c:v>
                  </c:pt>
                  <c:pt idx="176">
                    <c:v>43 102 89999</c:v>
                  </c:pt>
                  <c:pt idx="177">
                    <c:v>43 102 89999</c:v>
                  </c:pt>
                  <c:pt idx="178">
                    <c:v>43 102 89999</c:v>
                  </c:pt>
                  <c:pt idx="179">
                    <c:v>43 102 89999</c:v>
                  </c:pt>
                  <c:pt idx="180">
                    <c:v>43 102 89999</c:v>
                  </c:pt>
                  <c:pt idx="181">
                    <c:v>43 102 89999</c:v>
                  </c:pt>
                  <c:pt idx="182">
                    <c:v>43 2 00 00000</c:v>
                  </c:pt>
                  <c:pt idx="183">
                    <c:v>43 2 01 89999</c:v>
                  </c:pt>
                  <c:pt idx="184">
                    <c:v>43 2 01 89999</c:v>
                  </c:pt>
                  <c:pt idx="185">
                    <c:v>43 2 01 89999</c:v>
                  </c:pt>
                  <c:pt idx="186">
                    <c:v>43 2 01 89999</c:v>
                  </c:pt>
                  <c:pt idx="187">
                    <c:v>43 2 01 89999</c:v>
                  </c:pt>
                  <c:pt idx="188">
                    <c:v>43 2 01 89999</c:v>
                  </c:pt>
                  <c:pt idx="190">
                    <c:v>42 4 01 89999</c:v>
                  </c:pt>
                  <c:pt idx="191">
                    <c:v>42 4 01 89999</c:v>
                  </c:pt>
                  <c:pt idx="192">
                    <c:v>42 4 01 89999</c:v>
                  </c:pt>
                  <c:pt idx="193">
                    <c:v>42 4 01 89999</c:v>
                  </c:pt>
                  <c:pt idx="194">
                    <c:v>42 4 01 89999</c:v>
                  </c:pt>
                  <c:pt idx="195">
                    <c:v>42 4 01 89999</c:v>
                  </c:pt>
                  <c:pt idx="196">
                    <c:v>42 4 01 89999</c:v>
                  </c:pt>
                  <c:pt idx="197">
                    <c:v>42 4 01 89999</c:v>
                  </c:pt>
                  <c:pt idx="198">
                    <c:v>42 4 01 89999</c:v>
                  </c:pt>
                  <c:pt idx="199">
                    <c:v>44 0 00 00000</c:v>
                  </c:pt>
                  <c:pt idx="200">
                    <c:v>44 0 00 00000</c:v>
                  </c:pt>
                  <c:pt idx="201">
                    <c:v>44 0 00 00000</c:v>
                  </c:pt>
                  <c:pt idx="202">
                    <c:v>44 0 01 89999</c:v>
                  </c:pt>
                  <c:pt idx="203">
                    <c:v>44 0 01 89999</c:v>
                  </c:pt>
                  <c:pt idx="204">
                    <c:v>44 0 01 89999</c:v>
                  </c:pt>
                  <c:pt idx="205">
                    <c:v>44 0 01 89999</c:v>
                  </c:pt>
                  <c:pt idx="206">
                    <c:v>44 0 01 89999</c:v>
                  </c:pt>
                  <c:pt idx="207">
                    <c:v>44 0 01 89999</c:v>
                  </c:pt>
                  <c:pt idx="209">
                    <c:v>45 0 00 00000</c:v>
                  </c:pt>
                  <c:pt idx="210">
                    <c:v>45 0 00 00000</c:v>
                  </c:pt>
                  <c:pt idx="211">
                    <c:v>45 2 00 00000</c:v>
                  </c:pt>
                  <c:pt idx="212">
                    <c:v>45 2 01 89999</c:v>
                  </c:pt>
                  <c:pt idx="213">
                    <c:v>45 2 01 89999</c:v>
                  </c:pt>
                  <c:pt idx="214">
                    <c:v>45 2 01 89999</c:v>
                  </c:pt>
                  <c:pt idx="215">
                    <c:v>45 2 01 89999</c:v>
                  </c:pt>
                  <c:pt idx="216">
                    <c:v>45 2 01 89999</c:v>
                  </c:pt>
                  <c:pt idx="217">
                    <c:v>45 2 01 89999</c:v>
                  </c:pt>
                  <c:pt idx="218">
                    <c:v>45 2 01 89999</c:v>
                  </c:pt>
                  <c:pt idx="219">
                    <c:v>35 2 01 89999</c:v>
                  </c:pt>
                  <c:pt idx="220">
                    <c:v>45 4 00 00000</c:v>
                  </c:pt>
                  <c:pt idx="221">
                    <c:v>45 4 01 89999</c:v>
                  </c:pt>
                  <c:pt idx="222">
                    <c:v>45 4 01 89999</c:v>
                  </c:pt>
                  <c:pt idx="223">
                    <c:v>45 4 01 89999</c:v>
                  </c:pt>
                  <c:pt idx="224">
                    <c:v>45 4 01 89999</c:v>
                  </c:pt>
                  <c:pt idx="225">
                    <c:v>45 4 01 89999</c:v>
                  </c:pt>
                  <c:pt idx="226">
                    <c:v>45 4 01 89999</c:v>
                  </c:pt>
                  <c:pt idx="227">
                    <c:v>45 4 01 89999</c:v>
                  </c:pt>
                  <c:pt idx="228">
                    <c:v>45 4 01 89999</c:v>
                  </c:pt>
                  <c:pt idx="229">
                    <c:v>45 4 01 89999</c:v>
                  </c:pt>
                  <c:pt idx="230">
                    <c:v>45 4 01 89999</c:v>
                  </c:pt>
                  <c:pt idx="231">
                    <c:v>45 7 00 00000</c:v>
                  </c:pt>
                  <c:pt idx="232">
                    <c:v>45 7 01 89999</c:v>
                  </c:pt>
                  <c:pt idx="233">
                    <c:v>45 7 01 89999</c:v>
                  </c:pt>
                  <c:pt idx="234">
                    <c:v>45 7 01 89999</c:v>
                  </c:pt>
                  <c:pt idx="235">
                    <c:v>45 7 01 89999</c:v>
                  </c:pt>
                  <c:pt idx="236">
                    <c:v>45 7 01 89999</c:v>
                  </c:pt>
                  <c:pt idx="237">
                    <c:v>45 7 01 89999</c:v>
                  </c:pt>
                  <c:pt idx="238">
                    <c:v>45 7 01 89999</c:v>
                  </c:pt>
                  <c:pt idx="239">
                    <c:v>45 7 01 89999</c:v>
                  </c:pt>
                  <c:pt idx="240">
                    <c:v>45 7 01 89999</c:v>
                  </c:pt>
                  <c:pt idx="241">
                    <c:v>71101S2370</c:v>
                  </c:pt>
                  <c:pt idx="242">
                    <c:v>71101S2370</c:v>
                  </c:pt>
                  <c:pt idx="243">
                    <c:v>71101S2370</c:v>
                  </c:pt>
                  <c:pt idx="244">
                    <c:v>71101S2370</c:v>
                  </c:pt>
                  <c:pt idx="245">
                    <c:v>71101S2370</c:v>
                  </c:pt>
                  <c:pt idx="246">
                    <c:v>71101S2370</c:v>
                  </c:pt>
                  <c:pt idx="247">
                    <c:v>71101S2370</c:v>
                  </c:pt>
                  <c:pt idx="250">
                    <c:v>41 0 00 0000</c:v>
                  </c:pt>
                  <c:pt idx="251">
                    <c:v>41 4 00 00000</c:v>
                  </c:pt>
                  <c:pt idx="252">
                    <c:v>41 4 01 81190</c:v>
                  </c:pt>
                  <c:pt idx="253">
                    <c:v>41 4 01 81190</c:v>
                  </c:pt>
                  <c:pt idx="254">
                    <c:v>41 4 01 81190</c:v>
                  </c:pt>
                  <c:pt idx="255">
                    <c:v>41 4 01 81190</c:v>
                  </c:pt>
                  <c:pt idx="256">
                    <c:v>41 4 01 81190</c:v>
                  </c:pt>
                  <c:pt idx="257">
                    <c:v>41 4 01 81190</c:v>
                  </c:pt>
                  <c:pt idx="259">
                    <c:v>46 0 00 0000</c:v>
                  </c:pt>
                  <c:pt idx="260">
                    <c:v>46 6 00 0000</c:v>
                  </c:pt>
                  <c:pt idx="261">
                    <c:v>46 6 01 0000</c:v>
                  </c:pt>
                  <c:pt idx="262">
                    <c:v>46 6 01 89999</c:v>
                  </c:pt>
                  <c:pt idx="263">
                    <c:v>46 6 01 89999</c:v>
                  </c:pt>
                  <c:pt idx="264">
                    <c:v>46 6 01 89999</c:v>
                  </c:pt>
                  <c:pt idx="265">
                    <c:v>46 6 01 89999</c:v>
                  </c:pt>
                  <c:pt idx="266">
                    <c:v>46 6 01 89999</c:v>
                  </c:pt>
                  <c:pt idx="267">
                    <c:v>46 0 00 00000</c:v>
                  </c:pt>
                  <c:pt idx="268">
                    <c:v>46 0 00 00000</c:v>
                  </c:pt>
                  <c:pt idx="269">
                    <c:v>46 0 00 00000</c:v>
                  </c:pt>
                  <c:pt idx="270">
                    <c:v>46 2 00 00000</c:v>
                  </c:pt>
                  <c:pt idx="271">
                    <c:v>46 2 01 82110</c:v>
                  </c:pt>
                  <c:pt idx="272">
                    <c:v>36 2 01 80000</c:v>
                  </c:pt>
                  <c:pt idx="273">
                    <c:v>46 2 01 82110</c:v>
                  </c:pt>
                  <c:pt idx="274">
                    <c:v>46 2 01 82110</c:v>
                  </c:pt>
                  <c:pt idx="275">
                    <c:v>46 2 01 82110</c:v>
                  </c:pt>
                  <c:pt idx="276">
                    <c:v>46 2 01 82110</c:v>
                  </c:pt>
                  <c:pt idx="277">
                    <c:v>46 2 01 82110</c:v>
                  </c:pt>
                  <c:pt idx="278">
                    <c:v>46 2 01 82110</c:v>
                  </c:pt>
                  <c:pt idx="279">
                    <c:v>46 2 01 82190</c:v>
                  </c:pt>
                  <c:pt idx="280">
                    <c:v>46 2 01 82190</c:v>
                  </c:pt>
                  <c:pt idx="281">
                    <c:v>46 2 01 82190</c:v>
                  </c:pt>
                  <c:pt idx="282">
                    <c:v>46 2 01 82190</c:v>
                  </c:pt>
                  <c:pt idx="283">
                    <c:v>46 2 01 82190</c:v>
                  </c:pt>
                  <c:pt idx="284">
                    <c:v>46 2 01 89999</c:v>
                  </c:pt>
                  <c:pt idx="285">
                    <c:v>46 2 01 89999</c:v>
                  </c:pt>
                  <c:pt idx="286">
                    <c:v>46 2 01 89999</c:v>
                  </c:pt>
                  <c:pt idx="287">
                    <c:v>46 2 01 89999</c:v>
                  </c:pt>
                  <c:pt idx="288">
                    <c:v>71101S2370</c:v>
                  </c:pt>
                  <c:pt idx="289">
                    <c:v>71101S2370</c:v>
                  </c:pt>
                  <c:pt idx="290">
                    <c:v>71101S2370</c:v>
                  </c:pt>
                  <c:pt idx="291">
                    <c:v>71101S2370</c:v>
                  </c:pt>
                  <c:pt idx="292">
                    <c:v>71101S2370</c:v>
                  </c:pt>
                  <c:pt idx="293">
                    <c:v>71101S2370</c:v>
                  </c:pt>
                  <c:pt idx="294">
                    <c:v>71101S2370</c:v>
                  </c:pt>
                  <c:pt idx="295">
                    <c:v>46 0 00 00000</c:v>
                  </c:pt>
                  <c:pt idx="297">
                    <c:v>46 0 00 00000</c:v>
                  </c:pt>
                  <c:pt idx="298">
                    <c:v>46 4 00 00000</c:v>
                  </c:pt>
                  <c:pt idx="299">
                    <c:v>46 4 01 89999</c:v>
                  </c:pt>
                  <c:pt idx="300">
                    <c:v>46 4 01 89999</c:v>
                  </c:pt>
                  <c:pt idx="301">
                    <c:v>46 4 01 89999</c:v>
                  </c:pt>
                  <c:pt idx="302">
                    <c:v>46 4 01 89999</c:v>
                  </c:pt>
                  <c:pt idx="303">
                    <c:v>46 4 01 89999</c:v>
                  </c:pt>
                  <c:pt idx="304">
                    <c:v>46 4 01 89999</c:v>
                  </c:pt>
                  <c:pt idx="307">
                    <c:v>41 0 00 00000</c:v>
                  </c:pt>
                  <c:pt idx="308">
                    <c:v> 41 3 00 00000</c:v>
                  </c:pt>
                  <c:pt idx="309">
                    <c:v> 41 3 01 00000</c:v>
                  </c:pt>
                  <c:pt idx="310">
                    <c:v> 41 3 01 88060 </c:v>
                  </c:pt>
                  <c:pt idx="311">
                    <c:v> 41 3 01 88060 </c:v>
                  </c:pt>
                  <c:pt idx="312">
                    <c:v> 41 3 01 88060 </c:v>
                  </c:pt>
                </c:lvl>
                <c:lvl>
                  <c:pt idx="1">
                    <c:v>РзПр</c:v>
                  </c:pt>
                  <c:pt idx="2">
                    <c:v>0100</c:v>
                  </c:pt>
                  <c:pt idx="3">
                    <c:v>0100</c:v>
                  </c:pt>
                  <c:pt idx="4">
                    <c:v>0100</c:v>
                  </c:pt>
                  <c:pt idx="5">
                    <c:v>0102</c:v>
                  </c:pt>
                  <c:pt idx="6">
                    <c:v>0102</c:v>
                  </c:pt>
                  <c:pt idx="7">
                    <c:v>0102</c:v>
                  </c:pt>
                  <c:pt idx="8">
                    <c:v>0102</c:v>
                  </c:pt>
                  <c:pt idx="9">
                    <c:v>0102</c:v>
                  </c:pt>
                  <c:pt idx="10">
                    <c:v>0102</c:v>
                  </c:pt>
                  <c:pt idx="12">
                    <c:v>0102</c:v>
                  </c:pt>
                  <c:pt idx="13">
                    <c:v>0102</c:v>
                  </c:pt>
                  <c:pt idx="14">
                    <c:v>0102</c:v>
                  </c:pt>
                  <c:pt idx="15">
                    <c:v>0102</c:v>
                  </c:pt>
                  <c:pt idx="16">
                    <c:v>0104</c:v>
                  </c:pt>
                  <c:pt idx="17">
                    <c:v>0104</c:v>
                  </c:pt>
                  <c:pt idx="18">
                    <c:v>0104</c:v>
                  </c:pt>
                  <c:pt idx="19">
                    <c:v>0104</c:v>
                  </c:pt>
                  <c:pt idx="20">
                    <c:v>0104</c:v>
                  </c:pt>
                  <c:pt idx="21">
                    <c:v>0104</c:v>
                  </c:pt>
                  <c:pt idx="22">
                    <c:v>0104</c:v>
                  </c:pt>
                  <c:pt idx="23">
                    <c:v>0104</c:v>
                  </c:pt>
                  <c:pt idx="24">
                    <c:v>0104</c:v>
                  </c:pt>
                  <c:pt idx="25">
                    <c:v>0104</c:v>
                  </c:pt>
                  <c:pt idx="26">
                    <c:v>0104</c:v>
                  </c:pt>
                  <c:pt idx="27">
                    <c:v>0104</c:v>
                  </c:pt>
                  <c:pt idx="28">
                    <c:v>0104</c:v>
                  </c:pt>
                  <c:pt idx="29">
                    <c:v>0104</c:v>
                  </c:pt>
                  <c:pt idx="30">
                    <c:v>0104</c:v>
                  </c:pt>
                  <c:pt idx="31">
                    <c:v>0104</c:v>
                  </c:pt>
                  <c:pt idx="32">
                    <c:v>0104</c:v>
                  </c:pt>
                  <c:pt idx="33">
                    <c:v>0104</c:v>
                  </c:pt>
                  <c:pt idx="34">
                    <c:v>0104</c:v>
                  </c:pt>
                  <c:pt idx="35">
                    <c:v>0104</c:v>
                  </c:pt>
                  <c:pt idx="36">
                    <c:v>0104</c:v>
                  </c:pt>
                  <c:pt idx="37">
                    <c:v>0104</c:v>
                  </c:pt>
                  <c:pt idx="38">
                    <c:v>0104</c:v>
                  </c:pt>
                  <c:pt idx="39">
                    <c:v>0104</c:v>
                  </c:pt>
                  <c:pt idx="40">
                    <c:v>0104</c:v>
                  </c:pt>
                  <c:pt idx="41">
                    <c:v>0104</c:v>
                  </c:pt>
                  <c:pt idx="42">
                    <c:v>0104</c:v>
                  </c:pt>
                  <c:pt idx="43">
                    <c:v>0104</c:v>
                  </c:pt>
                  <c:pt idx="44">
                    <c:v>0104</c:v>
                  </c:pt>
                  <c:pt idx="45">
                    <c:v>0104</c:v>
                  </c:pt>
                  <c:pt idx="46">
                    <c:v>0104</c:v>
                  </c:pt>
                  <c:pt idx="47">
                    <c:v>0104</c:v>
                  </c:pt>
                  <c:pt idx="48">
                    <c:v>0104</c:v>
                  </c:pt>
                  <c:pt idx="49">
                    <c:v>0104</c:v>
                  </c:pt>
                  <c:pt idx="50">
                    <c:v>0104</c:v>
                  </c:pt>
                  <c:pt idx="51">
                    <c:v>0104</c:v>
                  </c:pt>
                  <c:pt idx="52">
                    <c:v>0104</c:v>
                  </c:pt>
                  <c:pt idx="53">
                    <c:v>0104</c:v>
                  </c:pt>
                  <c:pt idx="54">
                    <c:v>0104</c:v>
                  </c:pt>
                  <c:pt idx="55">
                    <c:v>0104</c:v>
                  </c:pt>
                  <c:pt idx="57">
                    <c:v>0104</c:v>
                  </c:pt>
                  <c:pt idx="58">
                    <c:v>0104</c:v>
                  </c:pt>
                  <c:pt idx="59">
                    <c:v>0104</c:v>
                  </c:pt>
                  <c:pt idx="60">
                    <c:v>0104</c:v>
                  </c:pt>
                  <c:pt idx="61">
                    <c:v>0104</c:v>
                  </c:pt>
                  <c:pt idx="62">
                    <c:v>0106</c:v>
                  </c:pt>
                  <c:pt idx="63">
                    <c:v>0106</c:v>
                  </c:pt>
                  <c:pt idx="64">
                    <c:v>0106</c:v>
                  </c:pt>
                  <c:pt idx="65">
                    <c:v>0106</c:v>
                  </c:pt>
                  <c:pt idx="66">
                    <c:v>0106</c:v>
                  </c:pt>
                  <c:pt idx="67">
                    <c:v>0106</c:v>
                  </c:pt>
                  <c:pt idx="68">
                    <c:v>0106</c:v>
                  </c:pt>
                  <c:pt idx="69">
                    <c:v>0106</c:v>
                  </c:pt>
                  <c:pt idx="70">
                    <c:v>0106</c:v>
                  </c:pt>
                  <c:pt idx="71">
                    <c:v>0106</c:v>
                  </c:pt>
                  <c:pt idx="72">
                    <c:v>0106</c:v>
                  </c:pt>
                  <c:pt idx="73">
                    <c:v>0107</c:v>
                  </c:pt>
                  <c:pt idx="74">
                    <c:v>0107</c:v>
                  </c:pt>
                  <c:pt idx="75">
                    <c:v>0107</c:v>
                  </c:pt>
                  <c:pt idx="76">
                    <c:v>0107</c:v>
                  </c:pt>
                  <c:pt idx="77">
                    <c:v>0107</c:v>
                  </c:pt>
                  <c:pt idx="78">
                    <c:v>0107</c:v>
                  </c:pt>
                  <c:pt idx="79">
                    <c:v>0107</c:v>
                  </c:pt>
                  <c:pt idx="80">
                    <c:v>0107</c:v>
                  </c:pt>
                  <c:pt idx="81">
                    <c:v>0107</c:v>
                  </c:pt>
                  <c:pt idx="82">
                    <c:v>0107</c:v>
                  </c:pt>
                  <c:pt idx="83">
                    <c:v>0107</c:v>
                  </c:pt>
                  <c:pt idx="84">
                    <c:v>0111</c:v>
                  </c:pt>
                  <c:pt idx="85">
                    <c:v>0111</c:v>
                  </c:pt>
                  <c:pt idx="86">
                    <c:v>0111</c:v>
                  </c:pt>
                  <c:pt idx="87">
                    <c:v>0111</c:v>
                  </c:pt>
                  <c:pt idx="88">
                    <c:v>0111</c:v>
                  </c:pt>
                  <c:pt idx="89">
                    <c:v>0111</c:v>
                  </c:pt>
                  <c:pt idx="90">
                    <c:v>0113</c:v>
                  </c:pt>
                  <c:pt idx="91">
                    <c:v>0113</c:v>
                  </c:pt>
                  <c:pt idx="92">
                    <c:v>0113</c:v>
                  </c:pt>
                  <c:pt idx="93">
                    <c:v>0113</c:v>
                  </c:pt>
                  <c:pt idx="94">
                    <c:v>0113</c:v>
                  </c:pt>
                  <c:pt idx="95">
                    <c:v>0113</c:v>
                  </c:pt>
                  <c:pt idx="96">
                    <c:v>0113</c:v>
                  </c:pt>
                  <c:pt idx="98">
                    <c:v>0113</c:v>
                  </c:pt>
                  <c:pt idx="99">
                    <c:v>0113</c:v>
                  </c:pt>
                  <c:pt idx="100">
                    <c:v>0113</c:v>
                  </c:pt>
                  <c:pt idx="101">
                    <c:v>0113</c:v>
                  </c:pt>
                  <c:pt idx="102">
                    <c:v>0113</c:v>
                  </c:pt>
                  <c:pt idx="103">
                    <c:v>0113</c:v>
                  </c:pt>
                  <c:pt idx="104">
                    <c:v>0113</c:v>
                  </c:pt>
                  <c:pt idx="105">
                    <c:v>0113</c:v>
                  </c:pt>
                  <c:pt idx="106">
                    <c:v>0113</c:v>
                  </c:pt>
                  <c:pt idx="107">
                    <c:v>0113</c:v>
                  </c:pt>
                  <c:pt idx="108">
                    <c:v>0200</c:v>
                  </c:pt>
                  <c:pt idx="109">
                    <c:v>0200</c:v>
                  </c:pt>
                  <c:pt idx="110">
                    <c:v>0203</c:v>
                  </c:pt>
                  <c:pt idx="111">
                    <c:v>0203</c:v>
                  </c:pt>
                  <c:pt idx="112">
                    <c:v>0203</c:v>
                  </c:pt>
                  <c:pt idx="113">
                    <c:v>0203</c:v>
                  </c:pt>
                  <c:pt idx="114">
                    <c:v>0203</c:v>
                  </c:pt>
                  <c:pt idx="115">
                    <c:v>0203</c:v>
                  </c:pt>
                  <c:pt idx="116">
                    <c:v>0203</c:v>
                  </c:pt>
                  <c:pt idx="117">
                    <c:v>0203</c:v>
                  </c:pt>
                  <c:pt idx="118">
                    <c:v>0203</c:v>
                  </c:pt>
                  <c:pt idx="119">
                    <c:v>0203</c:v>
                  </c:pt>
                  <c:pt idx="120">
                    <c:v>0203</c:v>
                  </c:pt>
                  <c:pt idx="121">
                    <c:v>0203</c:v>
                  </c:pt>
                  <c:pt idx="122">
                    <c:v>0203</c:v>
                  </c:pt>
                  <c:pt idx="123">
                    <c:v>0203</c:v>
                  </c:pt>
                  <c:pt idx="124">
                    <c:v>0203</c:v>
                  </c:pt>
                  <c:pt idx="125">
                    <c:v>0203</c:v>
                  </c:pt>
                  <c:pt idx="126">
                    <c:v>0203</c:v>
                  </c:pt>
                  <c:pt idx="127">
                    <c:v>0203</c:v>
                  </c:pt>
                  <c:pt idx="128">
                    <c:v>0203</c:v>
                  </c:pt>
                  <c:pt idx="129">
                    <c:v>0203</c:v>
                  </c:pt>
                  <c:pt idx="130">
                    <c:v>0203</c:v>
                  </c:pt>
                  <c:pt idx="131">
                    <c:v>0203</c:v>
                  </c:pt>
                  <c:pt idx="132">
                    <c:v>0203</c:v>
                  </c:pt>
                  <c:pt idx="133">
                    <c:v>0203</c:v>
                  </c:pt>
                  <c:pt idx="134">
                    <c:v>0300</c:v>
                  </c:pt>
                  <c:pt idx="135">
                    <c:v>0309</c:v>
                  </c:pt>
                  <c:pt idx="136">
                    <c:v>0309</c:v>
                  </c:pt>
                  <c:pt idx="137">
                    <c:v>0309</c:v>
                  </c:pt>
                  <c:pt idx="138">
                    <c:v>0309</c:v>
                  </c:pt>
                  <c:pt idx="139">
                    <c:v>0309</c:v>
                  </c:pt>
                  <c:pt idx="140">
                    <c:v>0309</c:v>
                  </c:pt>
                  <c:pt idx="141">
                    <c:v>0309</c:v>
                  </c:pt>
                  <c:pt idx="142">
                    <c:v>0309</c:v>
                  </c:pt>
                  <c:pt idx="143">
                    <c:v>0309</c:v>
                  </c:pt>
                  <c:pt idx="144">
                    <c:v>0309</c:v>
                  </c:pt>
                  <c:pt idx="145">
                    <c:v>0309</c:v>
                  </c:pt>
                  <c:pt idx="146">
                    <c:v>0310</c:v>
                  </c:pt>
                  <c:pt idx="147">
                    <c:v>0310</c:v>
                  </c:pt>
                  <c:pt idx="148">
                    <c:v>0310</c:v>
                  </c:pt>
                  <c:pt idx="149">
                    <c:v>0310</c:v>
                  </c:pt>
                  <c:pt idx="150">
                    <c:v>0310</c:v>
                  </c:pt>
                  <c:pt idx="151">
                    <c:v>0310</c:v>
                  </c:pt>
                  <c:pt idx="152">
                    <c:v>0310</c:v>
                  </c:pt>
                  <c:pt idx="153">
                    <c:v>0310</c:v>
                  </c:pt>
                  <c:pt idx="154">
                    <c:v>0310</c:v>
                  </c:pt>
                  <c:pt idx="155">
                    <c:v>0310</c:v>
                  </c:pt>
                  <c:pt idx="156">
                    <c:v>0310</c:v>
                  </c:pt>
                  <c:pt idx="157">
                    <c:v>0310</c:v>
                  </c:pt>
                  <c:pt idx="158">
                    <c:v>0310</c:v>
                  </c:pt>
                  <c:pt idx="159">
                    <c:v>0310</c:v>
                  </c:pt>
                  <c:pt idx="160">
                    <c:v>0310</c:v>
                  </c:pt>
                  <c:pt idx="161">
                    <c:v>0310</c:v>
                  </c:pt>
                  <c:pt idx="162">
                    <c:v>0310</c:v>
                  </c:pt>
                  <c:pt idx="163">
                    <c:v>0310</c:v>
                  </c:pt>
                  <c:pt idx="164">
                    <c:v>0400</c:v>
                  </c:pt>
                  <c:pt idx="165">
                    <c:v>0409</c:v>
                  </c:pt>
                  <c:pt idx="166">
                    <c:v>0409</c:v>
                  </c:pt>
                  <c:pt idx="167">
                    <c:v>0409</c:v>
                  </c:pt>
                  <c:pt idx="168">
                    <c:v>0409</c:v>
                  </c:pt>
                  <c:pt idx="169">
                    <c:v>0409</c:v>
                  </c:pt>
                  <c:pt idx="170">
                    <c:v>0409</c:v>
                  </c:pt>
                  <c:pt idx="171">
                    <c:v>0409</c:v>
                  </c:pt>
                  <c:pt idx="172">
                    <c:v>0409</c:v>
                  </c:pt>
                  <c:pt idx="173">
                    <c:v>0409</c:v>
                  </c:pt>
                  <c:pt idx="174">
                    <c:v>0409</c:v>
                  </c:pt>
                  <c:pt idx="175">
                    <c:v>0409</c:v>
                  </c:pt>
                  <c:pt idx="176">
                    <c:v>0409</c:v>
                  </c:pt>
                  <c:pt idx="177">
                    <c:v>0409</c:v>
                  </c:pt>
                  <c:pt idx="178">
                    <c:v>0409</c:v>
                  </c:pt>
                  <c:pt idx="179">
                    <c:v>0409</c:v>
                  </c:pt>
                  <c:pt idx="180">
                    <c:v>0409</c:v>
                  </c:pt>
                  <c:pt idx="181">
                    <c:v>0409</c:v>
                  </c:pt>
                  <c:pt idx="182">
                    <c:v>0409</c:v>
                  </c:pt>
                  <c:pt idx="183">
                    <c:v>0409</c:v>
                  </c:pt>
                  <c:pt idx="184">
                    <c:v>0409</c:v>
                  </c:pt>
                  <c:pt idx="185">
                    <c:v>0409</c:v>
                  </c:pt>
                  <c:pt idx="186">
                    <c:v>0409</c:v>
                  </c:pt>
                  <c:pt idx="187">
                    <c:v>0409</c:v>
                  </c:pt>
                  <c:pt idx="188">
                    <c:v>0409</c:v>
                  </c:pt>
                  <c:pt idx="189">
                    <c:v>0409</c:v>
                  </c:pt>
                  <c:pt idx="190">
                    <c:v>0409</c:v>
                  </c:pt>
                  <c:pt idx="191">
                    <c:v>0409</c:v>
                  </c:pt>
                  <c:pt idx="192">
                    <c:v>0409</c:v>
                  </c:pt>
                  <c:pt idx="193">
                    <c:v>0409</c:v>
                  </c:pt>
                  <c:pt idx="194">
                    <c:v>0409</c:v>
                  </c:pt>
                  <c:pt idx="195">
                    <c:v>0409</c:v>
                  </c:pt>
                  <c:pt idx="196">
                    <c:v>0409</c:v>
                  </c:pt>
                  <c:pt idx="197">
                    <c:v>0409</c:v>
                  </c:pt>
                  <c:pt idx="198">
                    <c:v>0409</c:v>
                  </c:pt>
                  <c:pt idx="199">
                    <c:v>0412</c:v>
                  </c:pt>
                  <c:pt idx="201">
                    <c:v>0412</c:v>
                  </c:pt>
                  <c:pt idx="202">
                    <c:v>0412</c:v>
                  </c:pt>
                  <c:pt idx="203">
                    <c:v>0412</c:v>
                  </c:pt>
                  <c:pt idx="204">
                    <c:v>0412</c:v>
                  </c:pt>
                  <c:pt idx="205">
                    <c:v>0412</c:v>
                  </c:pt>
                  <c:pt idx="206">
                    <c:v>0412</c:v>
                  </c:pt>
                  <c:pt idx="207">
                    <c:v>0412</c:v>
                  </c:pt>
                  <c:pt idx="208">
                    <c:v>0500</c:v>
                  </c:pt>
                  <c:pt idx="209">
                    <c:v>0503</c:v>
                  </c:pt>
                  <c:pt idx="210">
                    <c:v>0503</c:v>
                  </c:pt>
                  <c:pt idx="211">
                    <c:v>0503</c:v>
                  </c:pt>
                  <c:pt idx="212">
                    <c:v>0503</c:v>
                  </c:pt>
                  <c:pt idx="213">
                    <c:v>0503</c:v>
                  </c:pt>
                  <c:pt idx="214">
                    <c:v>0503</c:v>
                  </c:pt>
                  <c:pt idx="215">
                    <c:v>0503</c:v>
                  </c:pt>
                  <c:pt idx="216">
                    <c:v>0503</c:v>
                  </c:pt>
                  <c:pt idx="217">
                    <c:v>0503</c:v>
                  </c:pt>
                  <c:pt idx="218">
                    <c:v>0503</c:v>
                  </c:pt>
                  <c:pt idx="219">
                    <c:v>0503</c:v>
                  </c:pt>
                  <c:pt idx="220">
                    <c:v>0503</c:v>
                  </c:pt>
                  <c:pt idx="221">
                    <c:v>0503</c:v>
                  </c:pt>
                  <c:pt idx="222">
                    <c:v>0503</c:v>
                  </c:pt>
                  <c:pt idx="223">
                    <c:v>0503</c:v>
                  </c:pt>
                  <c:pt idx="224">
                    <c:v>0503</c:v>
                  </c:pt>
                  <c:pt idx="225">
                    <c:v>0503</c:v>
                  </c:pt>
                  <c:pt idx="226">
                    <c:v>0503</c:v>
                  </c:pt>
                  <c:pt idx="227">
                    <c:v>0503</c:v>
                  </c:pt>
                  <c:pt idx="228">
                    <c:v>0503</c:v>
                  </c:pt>
                  <c:pt idx="229">
                    <c:v>0503</c:v>
                  </c:pt>
                  <c:pt idx="230">
                    <c:v>0503</c:v>
                  </c:pt>
                  <c:pt idx="231">
                    <c:v>0503</c:v>
                  </c:pt>
                  <c:pt idx="232">
                    <c:v>0503</c:v>
                  </c:pt>
                  <c:pt idx="233">
                    <c:v>0503</c:v>
                  </c:pt>
                  <c:pt idx="234">
                    <c:v>0503</c:v>
                  </c:pt>
                  <c:pt idx="235">
                    <c:v>0503</c:v>
                  </c:pt>
                  <c:pt idx="236">
                    <c:v>0503</c:v>
                  </c:pt>
                  <c:pt idx="237">
                    <c:v>0503</c:v>
                  </c:pt>
                  <c:pt idx="238">
                    <c:v>0503</c:v>
                  </c:pt>
                  <c:pt idx="239">
                    <c:v>0503</c:v>
                  </c:pt>
                  <c:pt idx="240">
                    <c:v>0503</c:v>
                  </c:pt>
                  <c:pt idx="241">
                    <c:v>0503</c:v>
                  </c:pt>
                  <c:pt idx="242">
                    <c:v>0503</c:v>
                  </c:pt>
                  <c:pt idx="243">
                    <c:v>0503</c:v>
                  </c:pt>
                  <c:pt idx="244">
                    <c:v>0503</c:v>
                  </c:pt>
                  <c:pt idx="245">
                    <c:v>0503</c:v>
                  </c:pt>
                  <c:pt idx="246">
                    <c:v>0503</c:v>
                  </c:pt>
                  <c:pt idx="247">
                    <c:v>0503</c:v>
                  </c:pt>
                  <c:pt idx="248">
                    <c:v>0700</c:v>
                  </c:pt>
                  <c:pt idx="249">
                    <c:v>0705</c:v>
                  </c:pt>
                  <c:pt idx="250">
                    <c:v>0705</c:v>
                  </c:pt>
                  <c:pt idx="251">
                    <c:v>0705</c:v>
                  </c:pt>
                  <c:pt idx="252">
                    <c:v>0705</c:v>
                  </c:pt>
                  <c:pt idx="253">
                    <c:v>0705</c:v>
                  </c:pt>
                  <c:pt idx="254">
                    <c:v>0705</c:v>
                  </c:pt>
                  <c:pt idx="255">
                    <c:v>0705</c:v>
                  </c:pt>
                  <c:pt idx="256">
                    <c:v>0705</c:v>
                  </c:pt>
                  <c:pt idx="257">
                    <c:v>0705</c:v>
                  </c:pt>
                  <c:pt idx="258">
                    <c:v>0707</c:v>
                  </c:pt>
                  <c:pt idx="259">
                    <c:v>0707</c:v>
                  </c:pt>
                  <c:pt idx="260">
                    <c:v>0707</c:v>
                  </c:pt>
                  <c:pt idx="261">
                    <c:v>0707</c:v>
                  </c:pt>
                  <c:pt idx="262">
                    <c:v>0707</c:v>
                  </c:pt>
                  <c:pt idx="263">
                    <c:v>0707</c:v>
                  </c:pt>
                  <c:pt idx="264">
                    <c:v>0707</c:v>
                  </c:pt>
                  <c:pt idx="265">
                    <c:v>0707</c:v>
                  </c:pt>
                  <c:pt idx="266">
                    <c:v>0707</c:v>
                  </c:pt>
                  <c:pt idx="267">
                    <c:v>0800</c:v>
                  </c:pt>
                  <c:pt idx="268">
                    <c:v>0801</c:v>
                  </c:pt>
                  <c:pt idx="269">
                    <c:v>0801</c:v>
                  </c:pt>
                  <c:pt idx="270">
                    <c:v>0801</c:v>
                  </c:pt>
                  <c:pt idx="271">
                    <c:v>0801</c:v>
                  </c:pt>
                  <c:pt idx="272">
                    <c:v>0801</c:v>
                  </c:pt>
                  <c:pt idx="273">
                    <c:v>0801</c:v>
                  </c:pt>
                  <c:pt idx="274">
                    <c:v>0801</c:v>
                  </c:pt>
                  <c:pt idx="275">
                    <c:v>0801</c:v>
                  </c:pt>
                  <c:pt idx="276">
                    <c:v>0801</c:v>
                  </c:pt>
                  <c:pt idx="277">
                    <c:v>0801</c:v>
                  </c:pt>
                  <c:pt idx="278">
                    <c:v>0801</c:v>
                  </c:pt>
                  <c:pt idx="279">
                    <c:v>0801</c:v>
                  </c:pt>
                  <c:pt idx="280">
                    <c:v>0801</c:v>
                  </c:pt>
                  <c:pt idx="281">
                    <c:v>0801</c:v>
                  </c:pt>
                  <c:pt idx="282">
                    <c:v>0801</c:v>
                  </c:pt>
                  <c:pt idx="283">
                    <c:v>0801</c:v>
                  </c:pt>
                  <c:pt idx="284">
                    <c:v>0801</c:v>
                  </c:pt>
                  <c:pt idx="285">
                    <c:v>0801</c:v>
                  </c:pt>
                  <c:pt idx="286">
                    <c:v>0801</c:v>
                  </c:pt>
                  <c:pt idx="287">
                    <c:v>0801</c:v>
                  </c:pt>
                  <c:pt idx="288">
                    <c:v>0801</c:v>
                  </c:pt>
                  <c:pt idx="289">
                    <c:v>0801</c:v>
                  </c:pt>
                  <c:pt idx="290">
                    <c:v>0801</c:v>
                  </c:pt>
                  <c:pt idx="291">
                    <c:v>0801</c:v>
                  </c:pt>
                  <c:pt idx="292">
                    <c:v>0801</c:v>
                  </c:pt>
                  <c:pt idx="293">
                    <c:v>0801</c:v>
                  </c:pt>
                  <c:pt idx="294">
                    <c:v>0801</c:v>
                  </c:pt>
                  <c:pt idx="295">
                    <c:v>1100</c:v>
                  </c:pt>
                  <c:pt idx="296">
                    <c:v>1101</c:v>
                  </c:pt>
                  <c:pt idx="297">
                    <c:v>1101</c:v>
                  </c:pt>
                  <c:pt idx="298">
                    <c:v>1101</c:v>
                  </c:pt>
                  <c:pt idx="299">
                    <c:v>1101</c:v>
                  </c:pt>
                  <c:pt idx="300">
                    <c:v>1101</c:v>
                  </c:pt>
                  <c:pt idx="301">
                    <c:v>1101</c:v>
                  </c:pt>
                  <c:pt idx="302">
                    <c:v>1101</c:v>
                  </c:pt>
                  <c:pt idx="303">
                    <c:v>1101</c:v>
                  </c:pt>
                  <c:pt idx="304">
                    <c:v>1101</c:v>
                  </c:pt>
                  <c:pt idx="305">
                    <c:v>1000</c:v>
                  </c:pt>
                  <c:pt idx="306">
                    <c:v>1001</c:v>
                  </c:pt>
                  <c:pt idx="307">
                    <c:v>1001</c:v>
                  </c:pt>
                  <c:pt idx="308">
                    <c:v>1001</c:v>
                  </c:pt>
                  <c:pt idx="309">
                    <c:v>1001</c:v>
                  </c:pt>
                  <c:pt idx="310">
                    <c:v>1001</c:v>
                  </c:pt>
                  <c:pt idx="311">
                    <c:v>1001</c:v>
                  </c:pt>
                  <c:pt idx="312">
                    <c:v>1001</c:v>
                  </c:pt>
                </c:lvl>
                <c:lvl>
                  <c:pt idx="0">
                    <c:v>Бюджетная классификация</c:v>
                  </c:pt>
                  <c:pt idx="1">
                    <c:v>КВСР</c:v>
                  </c:pt>
                  <c:pt idx="2">
                    <c:v>992</c:v>
                  </c:pt>
                  <c:pt idx="3">
                    <c:v>992</c:v>
                  </c:pt>
                  <c:pt idx="4">
                    <c:v>992</c:v>
                  </c:pt>
                  <c:pt idx="5">
                    <c:v>992</c:v>
                  </c:pt>
                  <c:pt idx="6">
                    <c:v>992</c:v>
                  </c:pt>
                  <c:pt idx="7">
                    <c:v>992</c:v>
                  </c:pt>
                  <c:pt idx="8">
                    <c:v>992</c:v>
                  </c:pt>
                  <c:pt idx="9">
                    <c:v>992</c:v>
                  </c:pt>
                  <c:pt idx="10">
                    <c:v>992</c:v>
                  </c:pt>
                  <c:pt idx="12">
                    <c:v>992</c:v>
                  </c:pt>
                  <c:pt idx="13">
                    <c:v>992</c:v>
                  </c:pt>
                  <c:pt idx="14">
                    <c:v>992</c:v>
                  </c:pt>
                  <c:pt idx="15">
                    <c:v>992</c:v>
                  </c:pt>
                  <c:pt idx="16">
                    <c:v>992</c:v>
                  </c:pt>
                  <c:pt idx="17">
                    <c:v>922</c:v>
                  </c:pt>
                  <c:pt idx="18">
                    <c:v>992</c:v>
                  </c:pt>
                  <c:pt idx="19">
                    <c:v>992</c:v>
                  </c:pt>
                  <c:pt idx="20">
                    <c:v>992</c:v>
                  </c:pt>
                  <c:pt idx="21">
                    <c:v>992</c:v>
                  </c:pt>
                  <c:pt idx="22">
                    <c:v>992</c:v>
                  </c:pt>
                  <c:pt idx="23">
                    <c:v>992</c:v>
                  </c:pt>
                  <c:pt idx="24">
                    <c:v>992</c:v>
                  </c:pt>
                  <c:pt idx="25">
                    <c:v>992</c:v>
                  </c:pt>
                  <c:pt idx="26">
                    <c:v>992</c:v>
                  </c:pt>
                  <c:pt idx="27">
                    <c:v>992</c:v>
                  </c:pt>
                  <c:pt idx="28">
                    <c:v>992</c:v>
                  </c:pt>
                  <c:pt idx="29">
                    <c:v>992</c:v>
                  </c:pt>
                  <c:pt idx="30">
                    <c:v>992</c:v>
                  </c:pt>
                  <c:pt idx="31">
                    <c:v>992</c:v>
                  </c:pt>
                  <c:pt idx="32">
                    <c:v>992</c:v>
                  </c:pt>
                  <c:pt idx="33">
                    <c:v>992</c:v>
                  </c:pt>
                  <c:pt idx="34">
                    <c:v>992</c:v>
                  </c:pt>
                  <c:pt idx="35">
                    <c:v>992</c:v>
                  </c:pt>
                  <c:pt idx="36">
                    <c:v>992</c:v>
                  </c:pt>
                  <c:pt idx="37">
                    <c:v>992</c:v>
                  </c:pt>
                  <c:pt idx="38">
                    <c:v>992</c:v>
                  </c:pt>
                  <c:pt idx="39">
                    <c:v>992</c:v>
                  </c:pt>
                  <c:pt idx="40">
                    <c:v>992</c:v>
                  </c:pt>
                  <c:pt idx="41">
                    <c:v>992</c:v>
                  </c:pt>
                  <c:pt idx="42">
                    <c:v>992</c:v>
                  </c:pt>
                  <c:pt idx="43">
                    <c:v>992</c:v>
                  </c:pt>
                  <c:pt idx="44">
                    <c:v>992</c:v>
                  </c:pt>
                  <c:pt idx="45">
                    <c:v>992</c:v>
                  </c:pt>
                  <c:pt idx="46">
                    <c:v>992</c:v>
                  </c:pt>
                  <c:pt idx="47">
                    <c:v>992</c:v>
                  </c:pt>
                  <c:pt idx="48">
                    <c:v>992</c:v>
                  </c:pt>
                  <c:pt idx="49">
                    <c:v>992</c:v>
                  </c:pt>
                  <c:pt idx="50">
                    <c:v>992</c:v>
                  </c:pt>
                  <c:pt idx="51">
                    <c:v>992</c:v>
                  </c:pt>
                  <c:pt idx="52">
                    <c:v>992</c:v>
                  </c:pt>
                  <c:pt idx="53">
                    <c:v>992</c:v>
                  </c:pt>
                  <c:pt idx="54">
                    <c:v>992</c:v>
                  </c:pt>
                  <c:pt idx="55">
                    <c:v>992</c:v>
                  </c:pt>
                  <c:pt idx="57">
                    <c:v>992</c:v>
                  </c:pt>
                  <c:pt idx="58">
                    <c:v>992</c:v>
                  </c:pt>
                  <c:pt idx="59">
                    <c:v>992</c:v>
                  </c:pt>
                  <c:pt idx="60">
                    <c:v>992</c:v>
                  </c:pt>
                  <c:pt idx="61">
                    <c:v>992</c:v>
                  </c:pt>
                  <c:pt idx="62">
                    <c:v>992</c:v>
                  </c:pt>
                  <c:pt idx="63">
                    <c:v>992</c:v>
                  </c:pt>
                  <c:pt idx="64">
                    <c:v>992</c:v>
                  </c:pt>
                  <c:pt idx="65">
                    <c:v>992</c:v>
                  </c:pt>
                  <c:pt idx="66">
                    <c:v>992</c:v>
                  </c:pt>
                  <c:pt idx="67">
                    <c:v>992</c:v>
                  </c:pt>
                  <c:pt idx="68">
                    <c:v>992</c:v>
                  </c:pt>
                  <c:pt idx="69">
                    <c:v>992</c:v>
                  </c:pt>
                  <c:pt idx="70">
                    <c:v>992</c:v>
                  </c:pt>
                  <c:pt idx="71">
                    <c:v>992</c:v>
                  </c:pt>
                  <c:pt idx="72">
                    <c:v>992</c:v>
                  </c:pt>
                  <c:pt idx="73">
                    <c:v>992</c:v>
                  </c:pt>
                  <c:pt idx="74">
                    <c:v>992</c:v>
                  </c:pt>
                  <c:pt idx="75">
                    <c:v>992</c:v>
                  </c:pt>
                  <c:pt idx="76">
                    <c:v>992</c:v>
                  </c:pt>
                  <c:pt idx="77">
                    <c:v>992</c:v>
                  </c:pt>
                  <c:pt idx="78">
                    <c:v>992</c:v>
                  </c:pt>
                  <c:pt idx="79">
                    <c:v>992</c:v>
                  </c:pt>
                  <c:pt idx="80">
                    <c:v>992</c:v>
                  </c:pt>
                  <c:pt idx="81">
                    <c:v>992</c:v>
                  </c:pt>
                  <c:pt idx="82">
                    <c:v>992</c:v>
                  </c:pt>
                  <c:pt idx="83">
                    <c:v>992</c:v>
                  </c:pt>
                  <c:pt idx="84">
                    <c:v>992</c:v>
                  </c:pt>
                  <c:pt idx="85">
                    <c:v>992</c:v>
                  </c:pt>
                  <c:pt idx="86">
                    <c:v>992</c:v>
                  </c:pt>
                  <c:pt idx="87">
                    <c:v>992</c:v>
                  </c:pt>
                  <c:pt idx="88">
                    <c:v>992</c:v>
                  </c:pt>
                  <c:pt idx="89">
                    <c:v>992</c:v>
                  </c:pt>
                  <c:pt idx="90">
                    <c:v>992</c:v>
                  </c:pt>
                  <c:pt idx="91">
                    <c:v>992</c:v>
                  </c:pt>
                  <c:pt idx="92">
                    <c:v>992</c:v>
                  </c:pt>
                  <c:pt idx="93">
                    <c:v>992</c:v>
                  </c:pt>
                  <c:pt idx="94">
                    <c:v>992</c:v>
                  </c:pt>
                  <c:pt idx="95">
                    <c:v>992</c:v>
                  </c:pt>
                  <c:pt idx="96">
                    <c:v>992</c:v>
                  </c:pt>
                  <c:pt idx="97">
                    <c:v>992</c:v>
                  </c:pt>
                  <c:pt idx="98">
                    <c:v>992</c:v>
                  </c:pt>
                  <c:pt idx="99">
                    <c:v>992</c:v>
                  </c:pt>
                  <c:pt idx="100">
                    <c:v>992</c:v>
                  </c:pt>
                  <c:pt idx="101">
                    <c:v>992</c:v>
                  </c:pt>
                  <c:pt idx="102">
                    <c:v>992</c:v>
                  </c:pt>
                  <c:pt idx="103">
                    <c:v>992</c:v>
                  </c:pt>
                  <c:pt idx="104">
                    <c:v>992</c:v>
                  </c:pt>
                  <c:pt idx="105">
                    <c:v>992</c:v>
                  </c:pt>
                  <c:pt idx="106">
                    <c:v>992</c:v>
                  </c:pt>
                  <c:pt idx="107">
                    <c:v>992</c:v>
                  </c:pt>
                  <c:pt idx="108">
                    <c:v>992</c:v>
                  </c:pt>
                  <c:pt idx="109">
                    <c:v>992</c:v>
                  </c:pt>
                  <c:pt idx="110">
                    <c:v>992</c:v>
                  </c:pt>
                  <c:pt idx="111">
                    <c:v>992</c:v>
                  </c:pt>
                  <c:pt idx="112">
                    <c:v>992</c:v>
                  </c:pt>
                  <c:pt idx="113">
                    <c:v>992</c:v>
                  </c:pt>
                  <c:pt idx="114">
                    <c:v>992</c:v>
                  </c:pt>
                  <c:pt idx="115">
                    <c:v>992</c:v>
                  </c:pt>
                  <c:pt idx="116">
                    <c:v>992</c:v>
                  </c:pt>
                  <c:pt idx="117">
                    <c:v>992</c:v>
                  </c:pt>
                  <c:pt idx="118">
                    <c:v>992</c:v>
                  </c:pt>
                  <c:pt idx="119">
                    <c:v>992</c:v>
                  </c:pt>
                  <c:pt idx="120">
                    <c:v>992</c:v>
                  </c:pt>
                  <c:pt idx="121">
                    <c:v>992</c:v>
                  </c:pt>
                  <c:pt idx="122">
                    <c:v>992</c:v>
                  </c:pt>
                  <c:pt idx="123">
                    <c:v>992</c:v>
                  </c:pt>
                  <c:pt idx="124">
                    <c:v>992</c:v>
                  </c:pt>
                  <c:pt idx="125">
                    <c:v>992</c:v>
                  </c:pt>
                  <c:pt idx="126">
                    <c:v>992</c:v>
                  </c:pt>
                  <c:pt idx="127">
                    <c:v>992</c:v>
                  </c:pt>
                  <c:pt idx="128">
                    <c:v>992</c:v>
                  </c:pt>
                  <c:pt idx="129">
                    <c:v>992</c:v>
                  </c:pt>
                  <c:pt idx="130">
                    <c:v>992</c:v>
                  </c:pt>
                  <c:pt idx="131">
                    <c:v>992</c:v>
                  </c:pt>
                  <c:pt idx="132">
                    <c:v>992</c:v>
                  </c:pt>
                  <c:pt idx="133">
                    <c:v>992</c:v>
                  </c:pt>
                  <c:pt idx="134">
                    <c:v>992</c:v>
                  </c:pt>
                  <c:pt idx="135">
                    <c:v>992</c:v>
                  </c:pt>
                  <c:pt idx="136">
                    <c:v>992</c:v>
                  </c:pt>
                  <c:pt idx="137">
                    <c:v>992</c:v>
                  </c:pt>
                  <c:pt idx="138">
                    <c:v>992</c:v>
                  </c:pt>
                  <c:pt idx="139">
                    <c:v>992</c:v>
                  </c:pt>
                  <c:pt idx="140">
                    <c:v>992</c:v>
                  </c:pt>
                  <c:pt idx="141">
                    <c:v>992</c:v>
                  </c:pt>
                  <c:pt idx="142">
                    <c:v>992</c:v>
                  </c:pt>
                  <c:pt idx="143">
                    <c:v>992</c:v>
                  </c:pt>
                  <c:pt idx="144">
                    <c:v>992</c:v>
                  </c:pt>
                  <c:pt idx="145">
                    <c:v>992</c:v>
                  </c:pt>
                  <c:pt idx="146">
                    <c:v>992</c:v>
                  </c:pt>
                  <c:pt idx="147">
                    <c:v>992</c:v>
                  </c:pt>
                  <c:pt idx="148">
                    <c:v>992</c:v>
                  </c:pt>
                  <c:pt idx="149">
                    <c:v>992</c:v>
                  </c:pt>
                  <c:pt idx="150">
                    <c:v>992</c:v>
                  </c:pt>
                  <c:pt idx="151">
                    <c:v>992</c:v>
                  </c:pt>
                  <c:pt idx="152">
                    <c:v>992</c:v>
                  </c:pt>
                  <c:pt idx="153">
                    <c:v>992</c:v>
                  </c:pt>
                  <c:pt idx="154">
                    <c:v>992</c:v>
                  </c:pt>
                  <c:pt idx="155">
                    <c:v>992</c:v>
                  </c:pt>
                  <c:pt idx="156">
                    <c:v>992</c:v>
                  </c:pt>
                  <c:pt idx="157">
                    <c:v>992</c:v>
                  </c:pt>
                  <c:pt idx="158">
                    <c:v>992</c:v>
                  </c:pt>
                  <c:pt idx="159">
                    <c:v>992</c:v>
                  </c:pt>
                  <c:pt idx="160">
                    <c:v>992</c:v>
                  </c:pt>
                  <c:pt idx="161">
                    <c:v>992</c:v>
                  </c:pt>
                  <c:pt idx="162">
                    <c:v>992</c:v>
                  </c:pt>
                  <c:pt idx="163">
                    <c:v>992</c:v>
                  </c:pt>
                  <c:pt idx="164">
                    <c:v>992</c:v>
                  </c:pt>
                  <c:pt idx="165">
                    <c:v>992</c:v>
                  </c:pt>
                  <c:pt idx="166">
                    <c:v>992</c:v>
                  </c:pt>
                  <c:pt idx="167">
                    <c:v>992</c:v>
                  </c:pt>
                  <c:pt idx="168">
                    <c:v>992</c:v>
                  </c:pt>
                  <c:pt idx="169">
                    <c:v>992</c:v>
                  </c:pt>
                  <c:pt idx="170">
                    <c:v>992</c:v>
                  </c:pt>
                  <c:pt idx="171">
                    <c:v>992</c:v>
                  </c:pt>
                  <c:pt idx="172">
                    <c:v>992</c:v>
                  </c:pt>
                  <c:pt idx="173">
                    <c:v>992</c:v>
                  </c:pt>
                  <c:pt idx="174">
                    <c:v>992</c:v>
                  </c:pt>
                  <c:pt idx="175">
                    <c:v>992</c:v>
                  </c:pt>
                  <c:pt idx="176">
                    <c:v>992</c:v>
                  </c:pt>
                  <c:pt idx="177">
                    <c:v>992</c:v>
                  </c:pt>
                  <c:pt idx="178">
                    <c:v>992</c:v>
                  </c:pt>
                  <c:pt idx="179">
                    <c:v>992</c:v>
                  </c:pt>
                  <c:pt idx="180">
                    <c:v>992</c:v>
                  </c:pt>
                  <c:pt idx="181">
                    <c:v>992</c:v>
                  </c:pt>
                  <c:pt idx="182">
                    <c:v>992</c:v>
                  </c:pt>
                  <c:pt idx="183">
                    <c:v>992</c:v>
                  </c:pt>
                  <c:pt idx="184">
                    <c:v>992</c:v>
                  </c:pt>
                  <c:pt idx="185">
                    <c:v>992</c:v>
                  </c:pt>
                  <c:pt idx="186">
                    <c:v>992</c:v>
                  </c:pt>
                  <c:pt idx="187">
                    <c:v>992</c:v>
                  </c:pt>
                  <c:pt idx="188">
                    <c:v>992</c:v>
                  </c:pt>
                  <c:pt idx="189">
                    <c:v>992</c:v>
                  </c:pt>
                  <c:pt idx="190">
                    <c:v>992</c:v>
                  </c:pt>
                  <c:pt idx="191">
                    <c:v>992</c:v>
                  </c:pt>
                  <c:pt idx="192">
                    <c:v>992</c:v>
                  </c:pt>
                  <c:pt idx="193">
                    <c:v>992</c:v>
                  </c:pt>
                  <c:pt idx="194">
                    <c:v>992</c:v>
                  </c:pt>
                  <c:pt idx="195">
                    <c:v>992</c:v>
                  </c:pt>
                  <c:pt idx="196">
                    <c:v>992</c:v>
                  </c:pt>
                  <c:pt idx="197">
                    <c:v>992</c:v>
                  </c:pt>
                  <c:pt idx="198">
                    <c:v>992</c:v>
                  </c:pt>
                  <c:pt idx="199">
                    <c:v>992</c:v>
                  </c:pt>
                  <c:pt idx="200">
                    <c:v>992</c:v>
                  </c:pt>
                  <c:pt idx="201">
                    <c:v>992</c:v>
                  </c:pt>
                  <c:pt idx="202">
                    <c:v>992</c:v>
                  </c:pt>
                  <c:pt idx="203">
                    <c:v>992</c:v>
                  </c:pt>
                  <c:pt idx="204">
                    <c:v>992</c:v>
                  </c:pt>
                  <c:pt idx="205">
                    <c:v>992</c:v>
                  </c:pt>
                  <c:pt idx="206">
                    <c:v>992</c:v>
                  </c:pt>
                  <c:pt idx="207">
                    <c:v>992</c:v>
                  </c:pt>
                  <c:pt idx="208">
                    <c:v>992</c:v>
                  </c:pt>
                  <c:pt idx="209">
                    <c:v>992</c:v>
                  </c:pt>
                  <c:pt idx="210">
                    <c:v>992</c:v>
                  </c:pt>
                  <c:pt idx="211">
                    <c:v>992</c:v>
                  </c:pt>
                  <c:pt idx="212">
                    <c:v>992</c:v>
                  </c:pt>
                  <c:pt idx="213">
                    <c:v>992</c:v>
                  </c:pt>
                  <c:pt idx="214">
                    <c:v>992</c:v>
                  </c:pt>
                  <c:pt idx="215">
                    <c:v>992</c:v>
                  </c:pt>
                  <c:pt idx="216">
                    <c:v>992</c:v>
                  </c:pt>
                  <c:pt idx="217">
                    <c:v>992</c:v>
                  </c:pt>
                  <c:pt idx="218">
                    <c:v>992</c:v>
                  </c:pt>
                  <c:pt idx="219">
                    <c:v>992</c:v>
                  </c:pt>
                  <c:pt idx="220">
                    <c:v>992</c:v>
                  </c:pt>
                  <c:pt idx="221">
                    <c:v>992</c:v>
                  </c:pt>
                  <c:pt idx="222">
                    <c:v>992</c:v>
                  </c:pt>
                  <c:pt idx="223">
                    <c:v>992</c:v>
                  </c:pt>
                  <c:pt idx="224">
                    <c:v>992</c:v>
                  </c:pt>
                  <c:pt idx="225">
                    <c:v>992</c:v>
                  </c:pt>
                  <c:pt idx="226">
                    <c:v>992</c:v>
                  </c:pt>
                  <c:pt idx="227">
                    <c:v>992</c:v>
                  </c:pt>
                  <c:pt idx="228">
                    <c:v>992</c:v>
                  </c:pt>
                  <c:pt idx="229">
                    <c:v>992</c:v>
                  </c:pt>
                  <c:pt idx="230">
                    <c:v>992</c:v>
                  </c:pt>
                  <c:pt idx="231">
                    <c:v>992</c:v>
                  </c:pt>
                  <c:pt idx="232">
                    <c:v>992</c:v>
                  </c:pt>
                  <c:pt idx="233">
                    <c:v>992</c:v>
                  </c:pt>
                  <c:pt idx="234">
                    <c:v>992</c:v>
                  </c:pt>
                  <c:pt idx="235">
                    <c:v>992</c:v>
                  </c:pt>
                  <c:pt idx="236">
                    <c:v>992</c:v>
                  </c:pt>
                  <c:pt idx="237">
                    <c:v>992</c:v>
                  </c:pt>
                  <c:pt idx="238">
                    <c:v>992</c:v>
                  </c:pt>
                  <c:pt idx="239">
                    <c:v>992</c:v>
                  </c:pt>
                  <c:pt idx="240">
                    <c:v>992</c:v>
                  </c:pt>
                  <c:pt idx="241">
                    <c:v>992</c:v>
                  </c:pt>
                  <c:pt idx="242">
                    <c:v>992</c:v>
                  </c:pt>
                  <c:pt idx="243">
                    <c:v>992</c:v>
                  </c:pt>
                  <c:pt idx="244">
                    <c:v>992</c:v>
                  </c:pt>
                  <c:pt idx="245">
                    <c:v>992</c:v>
                  </c:pt>
                  <c:pt idx="246">
                    <c:v>992</c:v>
                  </c:pt>
                  <c:pt idx="247">
                    <c:v>992</c:v>
                  </c:pt>
                  <c:pt idx="248">
                    <c:v>992</c:v>
                  </c:pt>
                  <c:pt idx="249">
                    <c:v>992</c:v>
                  </c:pt>
                  <c:pt idx="250">
                    <c:v>992</c:v>
                  </c:pt>
                  <c:pt idx="251">
                    <c:v>992</c:v>
                  </c:pt>
                  <c:pt idx="252">
                    <c:v>992</c:v>
                  </c:pt>
                  <c:pt idx="253">
                    <c:v>992</c:v>
                  </c:pt>
                  <c:pt idx="254">
                    <c:v>992</c:v>
                  </c:pt>
                  <c:pt idx="255">
                    <c:v>992</c:v>
                  </c:pt>
                  <c:pt idx="256">
                    <c:v>922</c:v>
                  </c:pt>
                  <c:pt idx="257">
                    <c:v>992</c:v>
                  </c:pt>
                  <c:pt idx="258">
                    <c:v>992</c:v>
                  </c:pt>
                  <c:pt idx="259">
                    <c:v>992</c:v>
                  </c:pt>
                  <c:pt idx="260">
                    <c:v>992</c:v>
                  </c:pt>
                  <c:pt idx="261">
                    <c:v>992</c:v>
                  </c:pt>
                  <c:pt idx="262">
                    <c:v>992</c:v>
                  </c:pt>
                  <c:pt idx="263">
                    <c:v>992</c:v>
                  </c:pt>
                  <c:pt idx="264">
                    <c:v>992</c:v>
                  </c:pt>
                  <c:pt idx="265">
                    <c:v>992</c:v>
                  </c:pt>
                  <c:pt idx="266">
                    <c:v>992</c:v>
                  </c:pt>
                  <c:pt idx="267">
                    <c:v>992</c:v>
                  </c:pt>
                  <c:pt idx="268">
                    <c:v>992 </c:v>
                  </c:pt>
                  <c:pt idx="269">
                    <c:v>992</c:v>
                  </c:pt>
                  <c:pt idx="270">
                    <c:v>992</c:v>
                  </c:pt>
                  <c:pt idx="271">
                    <c:v>992</c:v>
                  </c:pt>
                  <c:pt idx="272">
                    <c:v>992</c:v>
                  </c:pt>
                  <c:pt idx="273">
                    <c:v>992</c:v>
                  </c:pt>
                  <c:pt idx="274">
                    <c:v>992</c:v>
                  </c:pt>
                  <c:pt idx="275">
                    <c:v>992</c:v>
                  </c:pt>
                  <c:pt idx="276">
                    <c:v>992</c:v>
                  </c:pt>
                  <c:pt idx="277">
                    <c:v>992</c:v>
                  </c:pt>
                  <c:pt idx="278">
                    <c:v>992</c:v>
                  </c:pt>
                  <c:pt idx="279">
                    <c:v>992</c:v>
                  </c:pt>
                  <c:pt idx="280">
                    <c:v>992</c:v>
                  </c:pt>
                  <c:pt idx="281">
                    <c:v>992</c:v>
                  </c:pt>
                  <c:pt idx="282">
                    <c:v>992</c:v>
                  </c:pt>
                  <c:pt idx="283">
                    <c:v>992</c:v>
                  </c:pt>
                  <c:pt idx="284">
                    <c:v>992</c:v>
                  </c:pt>
                  <c:pt idx="285">
                    <c:v>992</c:v>
                  </c:pt>
                  <c:pt idx="286">
                    <c:v>992</c:v>
                  </c:pt>
                  <c:pt idx="287">
                    <c:v>992</c:v>
                  </c:pt>
                  <c:pt idx="288">
                    <c:v>992</c:v>
                  </c:pt>
                  <c:pt idx="289">
                    <c:v>992</c:v>
                  </c:pt>
                  <c:pt idx="290">
                    <c:v>992</c:v>
                  </c:pt>
                  <c:pt idx="291">
                    <c:v>992</c:v>
                  </c:pt>
                  <c:pt idx="292">
                    <c:v>992</c:v>
                  </c:pt>
                  <c:pt idx="293">
                    <c:v>992</c:v>
                  </c:pt>
                  <c:pt idx="294">
                    <c:v>992</c:v>
                  </c:pt>
                  <c:pt idx="295">
                    <c:v>992</c:v>
                  </c:pt>
                  <c:pt idx="296">
                    <c:v>992</c:v>
                  </c:pt>
                  <c:pt idx="297">
                    <c:v>992</c:v>
                  </c:pt>
                  <c:pt idx="298">
                    <c:v>992</c:v>
                  </c:pt>
                  <c:pt idx="299">
                    <c:v>992</c:v>
                  </c:pt>
                  <c:pt idx="300">
                    <c:v>992</c:v>
                  </c:pt>
                  <c:pt idx="301">
                    <c:v>992</c:v>
                  </c:pt>
                  <c:pt idx="302">
                    <c:v>992</c:v>
                  </c:pt>
                  <c:pt idx="303">
                    <c:v>992</c:v>
                  </c:pt>
                  <c:pt idx="304">
                    <c:v>992</c:v>
                  </c:pt>
                  <c:pt idx="305">
                    <c:v>992</c:v>
                  </c:pt>
                  <c:pt idx="306">
                    <c:v>992</c:v>
                  </c:pt>
                  <c:pt idx="307">
                    <c:v>992</c:v>
                  </c:pt>
                  <c:pt idx="308">
                    <c:v>992</c:v>
                  </c:pt>
                  <c:pt idx="309">
                    <c:v>992</c:v>
                  </c:pt>
                  <c:pt idx="310">
                    <c:v>992</c:v>
                  </c:pt>
                  <c:pt idx="311">
                    <c:v>992</c:v>
                  </c:pt>
                  <c:pt idx="312">
                    <c:v>992</c:v>
                  </c:pt>
                </c:lvl>
                <c:lvl>
                  <c:pt idx="0">
                    <c:v>Наименование показателя</c:v>
                  </c:pt>
                  <c:pt idx="2">
                    <c:v>ОБЩЕГОСУДАРСТВЕННЫЕ ВОПРОСЫ</c:v>
                  </c:pt>
                  <c:pt idx="3">
                    <c:v>МП Мухинского МО "Эффективтивное муниципальное управление на 2020-2022 год</c:v>
                  </c:pt>
                  <c:pt idx="4">
                    <c:v>подпрограмма "Повышение эффективности органов местного самоуправление"</c:v>
                  </c:pt>
                  <c:pt idx="5">
                    <c:v>Функционирование высшего должностного лица органа местного самоуправления(глава муниципального образования)</c:v>
                  </c:pt>
                  <c:pt idx="6">
                    <c:v>мероприятие " Обеспечение деятельности главы МО "</c:v>
                  </c:pt>
                  <c:pt idx="7">
                    <c:v>Расходы на выплаты персоналу муниципальных органов</c:v>
                  </c:pt>
                  <c:pt idx="8">
                    <c:v>Фонд оплаты труда муниципальных органов</c:v>
                  </c:pt>
                  <c:pt idx="9">
                    <c:v>Заработная плата </c:v>
                  </c:pt>
                  <c:pt idx="10">
                    <c:v>Социальные пособия и компенсации персоналу в денежной форме</c:v>
                  </c:pt>
                  <c:pt idx="11">
                    <c:v>Прочие выплаты</c:v>
                  </c:pt>
                  <c:pt idx="12">
                    <c:v>Иные выплаты персоналу муниципальных органов, за исключением фонда оплаты труда</c:v>
                  </c:pt>
                  <c:pt idx="13">
                    <c:v>Прочие работы, услуги</c:v>
                  </c:pt>
                  <c:pt idx="14">
                    <c:v>Взносы по обязательному социальному страхованию на выплаты денежного содержания и иные выплаты работникам муниципальных органов</c:v>
                  </c:pt>
                  <c:pt idx="15">
                    <c:v>Начисления на выплаты по оплате труда</c:v>
                  </c:pt>
                  <c:pt idx="16">
                    <c:v>Функционирование местных администраций (центральный аппарат)</c:v>
                  </c:pt>
                  <c:pt idx="17">
                    <c:v>подпрограмма "Повышение эффективности органов местного самоуправление"</c:v>
                  </c:pt>
                  <c:pt idx="18">
                    <c:v>мероприятие " Обеспечение деятельности  администрации МО "</c:v>
                  </c:pt>
                  <c:pt idx="19">
                    <c:v>Расходы на выплаты персоналу в целях обеспечения выполнения функций муниципальными органами</c:v>
                  </c:pt>
                  <c:pt idx="20">
                    <c:v>Расходы на выплаты персоналу муниципальных органов</c:v>
                  </c:pt>
                  <c:pt idx="21">
                    <c:v>Фонд оплаты труда муниципальных органов</c:v>
                  </c:pt>
                  <c:pt idx="22">
                    <c:v>Заработная плата </c:v>
                  </c:pt>
                  <c:pt idx="23">
                    <c:v>Социальные пособия и компенсации персоналу в денежной форме</c:v>
                  </c:pt>
                  <c:pt idx="24">
                    <c:v>Взносы по обязательному социальному страхованию на выплаты денежного содержания и иные выплаты работникам муниципальных органов</c:v>
                  </c:pt>
                  <c:pt idx="25">
                    <c:v>Начисления на выплаты по оплате труда</c:v>
                  </c:pt>
                  <c:pt idx="26">
                    <c:v>Иные выплаты персоналу муниципальных органов, за исключением фонда оплаты труда</c:v>
                  </c:pt>
                  <c:pt idx="27">
                    <c:v>Прочие выплаты</c:v>
                  </c:pt>
                  <c:pt idx="28">
                    <c:v>Транспортные услуги</c:v>
                  </c:pt>
                  <c:pt idx="29">
                    <c:v>Прочие работы, услуги</c:v>
                  </c:pt>
                  <c:pt idx="30">
                    <c:v>Закупка товаров, работ, услуг для обеспечения муниципальных нужд</c:v>
                  </c:pt>
                  <c:pt idx="31">
                    <c:v>Иные закупки товаров, работ и услуг для муниципальных  нужд</c:v>
                  </c:pt>
                  <c:pt idx="32">
                    <c:v>Прочая закупка товаров, работ и услуг для обеспечения муниципальных нужд</c:v>
                  </c:pt>
                  <c:pt idx="33">
                    <c:v>Оплата работ, услуг</c:v>
                  </c:pt>
                  <c:pt idx="34">
                    <c:v>Услуги связи</c:v>
                  </c:pt>
                  <c:pt idx="35">
                    <c:v>Коммунальные услуги</c:v>
                  </c:pt>
                  <c:pt idx="36">
                    <c:v>Работы, услуги по содержанию имущества</c:v>
                  </c:pt>
                  <c:pt idx="37">
                    <c:v>Прочие работы, услуги</c:v>
                  </c:pt>
                  <c:pt idx="38">
                    <c:v>Страхование</c:v>
                  </c:pt>
                  <c:pt idx="39">
                    <c:v>Поступление нефинансовых активов</c:v>
                  </c:pt>
                  <c:pt idx="40">
                    <c:v>Увеличение стоимости основных средств</c:v>
                  </c:pt>
                  <c:pt idx="41">
                    <c:v>Увеличение стоимости горюче-смахочных материалов</c:v>
                  </c:pt>
                  <c:pt idx="42">
                    <c:v>Увеличение стоимости строительных материалов</c:v>
                  </c:pt>
                  <c:pt idx="43">
                    <c:v>Увеличение стоимости прочих оборотных запасов (материалов)</c:v>
                  </c:pt>
                  <c:pt idx="44">
                    <c:v>Увеличение стоимости прочих оборотных запасов однократного применения</c:v>
                  </c:pt>
                  <c:pt idx="45">
                    <c:v>Закупка энергетических ресурсов</c:v>
                  </c:pt>
                  <c:pt idx="46">
                    <c:v>Коммунальные услуги</c:v>
                  </c:pt>
                  <c:pt idx="47">
                    <c:v>Иные бюджетные ассигнования</c:v>
                  </c:pt>
                  <c:pt idx="48">
                    <c:v>Уплата налогов, сборов, обязательных платежей в бюджетную систему Российской Федерации, взносов и иных платежей</c:v>
                  </c:pt>
                  <c:pt idx="49">
                    <c:v>Уплата налога на имущество организаций и земельного налога</c:v>
                  </c:pt>
                  <c:pt idx="50">
                    <c:v>Прочие расходы</c:v>
                  </c:pt>
                  <c:pt idx="51">
                    <c:v>Налоги, пошлины, сборы</c:v>
                  </c:pt>
                  <c:pt idx="52">
                    <c:v>Уплата прочих налогов, сборов и иных платежей</c:v>
                  </c:pt>
                  <c:pt idx="53">
                    <c:v>Прочие расходы</c:v>
                  </c:pt>
                  <c:pt idx="54">
                    <c:v>Налоги, пошлины, сборы</c:v>
                  </c:pt>
                  <c:pt idx="55">
                    <c:v>"Штрафы за нарушение законодательства</c:v>
                  </c:pt>
                  <c:pt idx="57">
                    <c:v>Уплата иных платежей</c:v>
                  </c:pt>
                  <c:pt idx="58">
                    <c:v>Штрафы за нарушение законодательства о налогах и сборах, законодательства о страховых взносах</c:v>
                  </c:pt>
                  <c:pt idx="59">
                    <c:v>Штрафы за нарушение законодательства о закупках и нарушение условий контрактов (договоров)</c:v>
                  </c:pt>
                  <c:pt idx="60">
                    <c:v>Другие экономические санкции</c:v>
                  </c:pt>
                  <c:pt idx="61">
                    <c:v> "Иные выплаты текущего характера организациям" </c:v>
                  </c:pt>
                  <c:pt idx="62">
                    <c:v>Обеспечение деятельности финансовых, налоговых и таможенных органов и органов финансового (финансово-бюджетного) надзора</c:v>
                  </c:pt>
                  <c:pt idx="63">
                    <c:v>Осуществление функций органами местного самоуправления</c:v>
                  </c:pt>
                  <c:pt idx="64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65">
                    <c:v>Межбюджетные трансферты</c:v>
                  </c:pt>
                  <c:pt idx="66">
                    <c:v>Иные межбюджеттные трансферты</c:v>
                  </c:pt>
                  <c:pt idx="67">
                    <c:v>Безвозмездные перечисления бюджетам     </c:v>
                  </c:pt>
                  <c:pt idx="68">
                    <c:v>Перечисления другим бюджетам бюджетной системы Российской Федерации                                    </c:v>
                  </c:pt>
                  <c:pt idx="69">
                    <c:v>Межбюджетные трансферты</c:v>
                  </c:pt>
                  <c:pt idx="70">
                    <c:v>Иные межбюджеттные трансферты</c:v>
                  </c:pt>
                  <c:pt idx="71">
                    <c:v>Безвозмездные перечисления бюджетам     </c:v>
                  </c:pt>
                  <c:pt idx="72">
                    <c:v>Перечисления другим бюджетам бюджетной системы Российской Федерации                                    </c:v>
                  </c:pt>
                  <c:pt idx="73">
                    <c:v>Обеспечение проведения выборов и референдумов</c:v>
                  </c:pt>
                  <c:pt idx="74">
                    <c:v>Проведение выборов депутатов Мухинского муниципального образования</c:v>
                  </c:pt>
                  <c:pt idx="75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76">
                    <c:v>Иные бюджетные ассигнования</c:v>
                  </c:pt>
                  <c:pt idx="77">
                    <c:v>Специальные расходы</c:v>
                  </c:pt>
                  <c:pt idx="78">
                    <c:v>Прочие расходы</c:v>
                  </c:pt>
                  <c:pt idx="79">
                    <c:v>Проведение выборов главы Мухинского муниципального образования</c:v>
                  </c:pt>
                  <c:pt idx="80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Мухинского муниципального образования</c:v>
                  </c:pt>
                  <c:pt idx="81">
                    <c:v>Иные бюджетные ассигнования</c:v>
                  </c:pt>
                  <c:pt idx="82">
                    <c:v>Специальные расходы</c:v>
                  </c:pt>
                  <c:pt idx="83">
                    <c:v>Прочие расходы</c:v>
                  </c:pt>
                  <c:pt idx="84">
                    <c:v>Резервный фонд </c:v>
                  </c:pt>
                  <c:pt idx="85">
                    <c:v>Осуществление функций органами местного самоуправления</c:v>
                  </c:pt>
                  <c:pt idx="86">
                    <c:v>Резервный фонд администрации  муниципального образования</c:v>
                  </c:pt>
                  <c:pt idx="87">
                    <c:v>Иные бюджетные ассигнования</c:v>
                  </c:pt>
                  <c:pt idx="88">
                    <c:v>Резервные средства</c:v>
                  </c:pt>
                  <c:pt idx="89">
                    <c:v>Прочие расходы</c:v>
                  </c:pt>
                  <c:pt idx="90">
                    <c:v>Другие общегосударственные вопросы</c:v>
                  </c:pt>
                  <c:pt idx="91">
                    <c:v>Субвенция на осуществление областного государственного полномочия по определению перечня долностных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</c:v>
                  </c:pt>
                  <c:pt idx="92">
                    <c:v>Закупка товаров, работ, услуг для обеспечения муниципальных нужд</c:v>
                  </c:pt>
                  <c:pt idx="93">
                    <c:v>Иные закупки товаров, работ и услуг для муниципальных  нужд</c:v>
                  </c:pt>
                  <c:pt idx="94">
                    <c:v>Прочая закупка товаров, работ и услуг для обеспечения муниципальных нужд</c:v>
                  </c:pt>
                  <c:pt idx="95">
                    <c:v>Поступление нефинансовых активов</c:v>
                  </c:pt>
                  <c:pt idx="96">
                    <c:v>Увеличение стоимости прочих оборотных запасов однократного применения</c:v>
                  </c:pt>
                  <c:pt idx="97">
                    <c:v>Муниципальная программа "Муниципальное управление"</c:v>
                  </c:pt>
                  <c:pt idx="98">
                    <c:v>МП  МО "Эффективтивное муниципальное управление "</c:v>
                  </c:pt>
                  <c:pt idx="99">
                    <c:v>Подпрограмма " Муниципальное управление  собственностью"</c:v>
                  </c:pt>
                  <c:pt idx="100">
                    <c:v>Мероприятие "оформление собственности "</c:v>
                  </c:pt>
                  <c:pt idx="101">
                    <c:v>Осуществление функций органами местного самоуправления</c:v>
                  </c:pt>
                  <c:pt idx="102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103">
                    <c:v>Закупка товаров, работ, услуг для обеспечения муниципальных нужд</c:v>
                  </c:pt>
                  <c:pt idx="104">
                    <c:v>Иные закупки товаров, работ и услуг для муниципальных  нужд</c:v>
                  </c:pt>
                  <c:pt idx="105">
                    <c:v>Прочая закупка товаров, работ и услуг для обеспечения муниципальных нужд</c:v>
                  </c:pt>
                  <c:pt idx="106">
                    <c:v>Оплата работ, услуг</c:v>
                  </c:pt>
                  <c:pt idx="107">
                    <c:v>Прочие работы, услуги</c:v>
                  </c:pt>
                  <c:pt idx="108">
                    <c:v>НАЦИОНАЛЬНАЯ ОБОРОНА</c:v>
                  </c:pt>
                  <c:pt idx="109">
                    <c:v>Государственная программа Иркутской области «Управление государственными финансами Иркутской области» на 2019 - 2024 годы</c:v>
                  </c:pt>
                  <c:pt idx="110">
                    <c:v>Подпрограмма «Создание условий для эффективного и ответственного управления муниципальными финансами, повышения устойчивости бюджетов муниципальных образований Иркутской области» на 2019 - 2024 годы</c:v>
                  </c:pt>
                  <c:pt idx="111">
                    <c:v>Основное мероприятие «Распределение между бюджетами муниципальных образований средств федерального бюджета на осуществление переданных полномочий»</c:v>
                  </c:pt>
                  <c:pt idx="112">
                    <c:v>Расходы на выплаты персоналу в целях обеспечения выполнения функций муниципальными органами</c:v>
                  </c:pt>
                  <c:pt idx="113">
                    <c:v>Расходы на выплаты персоналу муниципальных органов</c:v>
                  </c:pt>
                  <c:pt idx="114">
                    <c:v>Фонд оплаты труда муниципальных органов</c:v>
                  </c:pt>
                  <c:pt idx="115">
                    <c:v>Заработная плата </c:v>
                  </c:pt>
                  <c:pt idx="116">
                    <c:v>Социальные пособия и компенсации персоналу в денежной форме</c:v>
                  </c:pt>
                  <c:pt idx="117">
                    <c:v>Взносы по обязательному социальному страхованию на выплаты денежного содержания и иные выплаты работникам муниципальных органов</c:v>
                  </c:pt>
                  <c:pt idx="118">
                    <c:v>Начисления на выплаты по оплате труда</c:v>
                  </c:pt>
                  <c:pt idx="119">
                    <c:v>Иные выплаты персоналу муниципальных органов, за исключением фонда оплаты труда</c:v>
                  </c:pt>
                  <c:pt idx="120">
                    <c:v>Оплата труда и начисления на выплаты по оплате труда</c:v>
                  </c:pt>
                  <c:pt idx="121">
                    <c:v>Прочие выплаты</c:v>
                  </c:pt>
                  <c:pt idx="122">
                    <c:v>Закупка товаров, работ, услуг для обеспечения муниципальных нужд</c:v>
                  </c:pt>
                  <c:pt idx="123">
                    <c:v>Иные закупки товаров, работ и услуг для муниципальных  нужд</c:v>
                  </c:pt>
                  <c:pt idx="124">
                    <c:v>Прочая закупка товаров, работ и услуг для обеспечения муниципальных нужд</c:v>
                  </c:pt>
                  <c:pt idx="125">
                    <c:v>Оплата работ, услуг</c:v>
                  </c:pt>
                  <c:pt idx="126">
                    <c:v>Услуги связи</c:v>
                  </c:pt>
                  <c:pt idx="127">
                    <c:v>Транспортные услуги</c:v>
                  </c:pt>
                  <c:pt idx="128">
                    <c:v>Работы, услуги по содержанию имущества</c:v>
                  </c:pt>
                  <c:pt idx="129">
                    <c:v>Прочие работы, услуги</c:v>
                  </c:pt>
                  <c:pt idx="130">
                    <c:v>Поступление нефинансовых активов</c:v>
                  </c:pt>
                  <c:pt idx="131">
                    <c:v>Увеличение стоимости основных средств</c:v>
                  </c:pt>
                  <c:pt idx="132">
                    <c:v>Увеличение стоимости прочих оборотных запасов (материалов)</c:v>
                  </c:pt>
                  <c:pt idx="133">
                    <c:v>Увеличение стоимости прочих оборотных запасов однократного применения</c:v>
                  </c:pt>
                  <c:pt idx="134">
                    <c:v>НАЦИОНАЛЬНАЯ БЕЗОПАСНОСТЬ  И ПРАВООХРАНИТЕЛЬНАЯ ДЕЯТЕЛЬНОСТЬ</c:v>
                  </c:pt>
                  <c:pt idx="135">
                    <c:v>МП "Безопасное муниципальное образование "</c:v>
                  </c:pt>
                  <c:pt idx="136">
                    <c:v>подпраграмма " Противодействие экстремизму и профилактика терраризма на территории"</c:v>
                  </c:pt>
                  <c:pt idx="137">
                    <c:v> мероприятия" информационно-пропагандное  обеспечение профилактики терроризма  и экстримизма "</c:v>
                  </c:pt>
                  <c:pt idx="138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139">
                    <c:v>Закупка товаров, работ, услуг для обеспечения муниципальных нужд</c:v>
                  </c:pt>
                  <c:pt idx="140">
                    <c:v>Иные закупки товаров, работ и услуг для муниципальных  нужд</c:v>
                  </c:pt>
                  <c:pt idx="141">
                    <c:v>Прочая закупка товаров, работ и услуг для обеспечения муниципальных нужд</c:v>
                  </c:pt>
                  <c:pt idx="142">
                    <c:v>Оплата работ, услуг</c:v>
                  </c:pt>
                  <c:pt idx="143">
                    <c:v>Работы, услуги по содержанию имущества</c:v>
                  </c:pt>
                  <c:pt idx="144">
                    <c:v>Прочие работы, услуги</c:v>
                  </c:pt>
                  <c:pt idx="145">
                    <c:v>Поступление нефинансовых активов</c:v>
                  </c:pt>
                  <c:pt idx="146">
                    <c:v>Обеспечение пожарной безопасности</c:v>
                  </c:pt>
                  <c:pt idx="147">
                    <c:v>МП Мухинского МО "Безопасное муниципальное образование "</c:v>
                  </c:pt>
                  <c:pt idx="148">
                    <c:v>подпраграмма "  Обеспечение пожарной безопасности  "</c:v>
                  </c:pt>
                  <c:pt idx="149">
                    <c:v>Основное мероприятие Повышение уровня защиты население и территории от пожаров</c:v>
                  </c:pt>
                  <c:pt idx="150">
                    <c:v>Закупка товаров, работ, услуг для обеспечения муниципальных нужд</c:v>
                  </c:pt>
                  <c:pt idx="151">
                    <c:v>Иные закупки товаров, работ и услуг для муниципальных  нужд</c:v>
                  </c:pt>
                  <c:pt idx="152">
                    <c:v>Прочая закупка товаров, работ и услуг для обеспечения муниципальных нужд</c:v>
                  </c:pt>
                  <c:pt idx="153">
                    <c:v>Увеличение стоимости прочих оборотных запасов (материалов)</c:v>
                  </c:pt>
                  <c:pt idx="154">
                    <c:v>подпрограмма" Предупреждение ЧС природного и технического характера "</c:v>
                  </c:pt>
                  <c:pt idx="155">
                    <c:v> мероприятия" Защита населения и территории от чрезвычайных ситуаций природного и техногенного характера "</c:v>
                  </c:pt>
                  <c:pt idx="156">
                    <c:v>Реализация направлений расходов основного мероприятия и (или) муниципальной программы, подпрограммы   муниципального образования,</c:v>
                  </c:pt>
                  <c:pt idx="157">
                    <c:v>Закупка товаров, работ, услуг для обеспечения муниципальных нужд</c:v>
                  </c:pt>
                  <c:pt idx="158">
                    <c:v>Иные закупки товаров, работ и услуг для муниципальных  нужд</c:v>
                  </c:pt>
                  <c:pt idx="159">
                    <c:v>Прочая закупка товаров, работ и услуг для обеспечения муниципальных нужд</c:v>
                  </c:pt>
                  <c:pt idx="160">
                    <c:v> Оплата работ, услуг</c:v>
                  </c:pt>
                  <c:pt idx="161">
                    <c:v>Работы, услуги по содержанию имущества</c:v>
                  </c:pt>
                  <c:pt idx="162">
                    <c:v>Прочие работы, услуги</c:v>
                  </c:pt>
                  <c:pt idx="163">
                    <c:v>Увеличение прочих оборотных запасов (материалов)</c:v>
                  </c:pt>
                  <c:pt idx="164">
                    <c:v>НАЦИОНАЛЬНАЯ ЭКОНОМИКА</c:v>
                  </c:pt>
                  <c:pt idx="165">
                    <c:v>Дорожное хозяйство (дорожные фонды)</c:v>
                  </c:pt>
                  <c:pt idx="166">
                    <c:v>МП "  Дороги местного значения "</c:v>
                  </c:pt>
                  <c:pt idx="167">
                    <c:v>Подпрограмма " Ремонт  и содержание   дорог местного значения "</c:v>
                  </c:pt>
                  <c:pt idx="168">
                    <c:v>мероприятие " Ремонт   дорог местного значения   "</c:v>
                  </c:pt>
                  <c:pt idx="169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170">
                    <c:v>Закупка товаров, работ, услуг для обеспечения муниципальных нужд</c:v>
                  </c:pt>
                  <c:pt idx="171">
                    <c:v>Иные закупки товаров, работ и услуг для муниципальных  нужд</c:v>
                  </c:pt>
                  <c:pt idx="172">
                    <c:v>Прочая закупка товаров, работ и услуг для обеспечения муниципальных нужд</c:v>
                  </c:pt>
                  <c:pt idx="173">
                    <c:v>Работы, услуги по содержанию имущества</c:v>
                  </c:pt>
                  <c:pt idx="174">
                    <c:v>Прочие работы, услуги</c:v>
                  </c:pt>
                  <c:pt idx="175">
                    <c:v>мероприятие "Содержание дорог местного значение "</c:v>
                  </c:pt>
                  <c:pt idx="176">
                    <c:v>Реализация направлений расходов основного мероприятия и (или) муниципальной программы, подпрограммы муниципального образования, а также не программным направлениям расходов органов местного самоуправления Мухинского муниципального образования</c:v>
                  </c:pt>
                  <c:pt idx="177">
                    <c:v>Закупка товаров, работ, услуг для обеспечения муниципальных нужд</c:v>
                  </c:pt>
                  <c:pt idx="178">
                    <c:v>Иные закупки товаров, работ и услуг для муниципальных  нужд</c:v>
                  </c:pt>
                  <c:pt idx="179">
                    <c:v>Прочая закупка товаров, работ и услуг для обеспечения муниципальных нужд</c:v>
                  </c:pt>
                  <c:pt idx="180">
                    <c:v>Оплата работ, услуг</c:v>
                  </c:pt>
                  <c:pt idx="181">
                    <c:v>Прочие работы, услуги</c:v>
                  </c:pt>
                  <c:pt idx="182">
                    <c:v>подпрограмма "Освещение дорог местного значения г" </c:v>
                  </c:pt>
                  <c:pt idx="183">
                    <c:v>мероприятие " уличное освещение дорог местного значения "</c:v>
                  </c:pt>
                  <c:pt idx="184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Мухинского муниципального образования</c:v>
                  </c:pt>
                  <c:pt idx="185">
                    <c:v>Закупка товаров, работ, услуг для обеспечения муниципальных нужд</c:v>
                  </c:pt>
                  <c:pt idx="186">
                    <c:v>Иные закупки товаров, работ и услуг для муниципальных  нужд</c:v>
                  </c:pt>
                  <c:pt idx="187">
                    <c:v>Закупка энергетических ресурсов</c:v>
                  </c:pt>
                  <c:pt idx="188">
                    <c:v>Коммунальные услуги</c:v>
                  </c:pt>
                  <c:pt idx="189">
                    <c:v>МП "Безопасное муниципальное образование "</c:v>
                  </c:pt>
                  <c:pt idx="190">
                    <c:v>пп "Повышение безопасности дорожного движения"</c:v>
                  </c:pt>
                  <c:pt idx="191">
                    <c:v>мероприятие "Организация пропаганды безопасности дорожного движения" </c:v>
                  </c:pt>
                  <c:pt idx="192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193">
                    <c:v>Закупка товаров, работ, услуг для обеспечения муниципальных нужд</c:v>
                  </c:pt>
                  <c:pt idx="194">
                    <c:v>Иные закупки товаров, работ и услуг для муниципальных  нужд</c:v>
                  </c:pt>
                  <c:pt idx="195">
                    <c:v>Прочая закупка товаров, работ и услуг для обеспечения муниципальных нужд</c:v>
                  </c:pt>
                  <c:pt idx="196">
                    <c:v>Оплата работ, услуг</c:v>
                  </c:pt>
                  <c:pt idx="197">
                    <c:v>Работы, услуги по содержанию имущества</c:v>
                  </c:pt>
                  <c:pt idx="198">
                    <c:v>Прочие работы, услуги</c:v>
                  </c:pt>
                  <c:pt idx="199">
                    <c:v>ДРУГИЕ ВОПРОСЫ В ОБЛАСТИ НАЦИОНАЛЬНОЙ ЭКОНОМИКИ</c:v>
                  </c:pt>
                  <c:pt idx="200">
                    <c:v>Муниципальная программа " "Развитие малого и среднего предпринимательства " </c:v>
                  </c:pt>
                  <c:pt idx="201">
                    <c:v>подпрограмма " Обеспечение благоприятных условий для развития малого и среднего бизнеса" </c:v>
                  </c:pt>
                  <c:pt idx="202">
                    <c:v>мероприятие"  Оказание  консультативной информационной и методической помощи суъектам малого и среднего предпринимательства в организации ведение бизнеса " "</c:v>
                  </c:pt>
                  <c:pt idx="203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Мухинского муниципального образования</c:v>
                  </c:pt>
                  <c:pt idx="204">
                    <c:v>Закупка товаров, работ, услуг для обеспечения муниципальных нужд</c:v>
                  </c:pt>
                  <c:pt idx="205">
                    <c:v>Иные закупки товаров, работ и услуг для муниципальных  нужд</c:v>
                  </c:pt>
                  <c:pt idx="206">
                    <c:v>Прочая закупка товаров, работ и услуг для обеспечения муниципальных нужд</c:v>
                  </c:pt>
                  <c:pt idx="207">
                    <c:v>Прочие работы, услуги</c:v>
                  </c:pt>
                  <c:pt idx="208">
                    <c:v>Жилищно-комунальное хозяйство</c:v>
                  </c:pt>
                  <c:pt idx="209">
                    <c:v>Благоустройство</c:v>
                  </c:pt>
                  <c:pt idx="210">
                    <c:v> МП  " Развитие ЖКХ  и повышение энергоэффективности"</c:v>
                  </c:pt>
                  <c:pt idx="211">
                    <c:v>«Энергоэффективность и развитие энергетики на территории»</c:v>
                  </c:pt>
                  <c:pt idx="212">
                    <c:v>мероприятие " Проведение комплекса органиционно -провавых мероприятий по управлению энергосбережений"</c:v>
                  </c:pt>
                  <c:pt idx="213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Мухинского муниципального образования</c:v>
                  </c:pt>
                  <c:pt idx="214">
                    <c:v>Закупка товаров, работ, услуг для обеспечения муниципальных нужд</c:v>
                  </c:pt>
                  <c:pt idx="215">
                    <c:v>Иные закупки товаров, работ и услуг для муниципальных  нужд</c:v>
                  </c:pt>
                  <c:pt idx="216">
                    <c:v>Закупка энергетических ресурсов</c:v>
                  </c:pt>
                  <c:pt idx="217">
                    <c:v>Оплата работ, услуг</c:v>
                  </c:pt>
                  <c:pt idx="218">
                    <c:v>Коммунальные услуги</c:v>
                  </c:pt>
                  <c:pt idx="219">
                    <c:v>Поступление нефинансовых активов</c:v>
                  </c:pt>
                  <c:pt idx="220">
                    <c:v>подпрограмма  " Благоустройство  "</c:v>
                  </c:pt>
                  <c:pt idx="221">
                    <c:v>мероприятие " Повышение уровня благоустройства территории"</c:v>
                  </c:pt>
                  <c:pt idx="222">
                    <c:v>Реализация направлений расходов основного мероприятия и (или) муниципальной программы, подпрограммы муниципального образования, а также не программным направлениям расходов органов местного самоуправления   Мухинского муниципального образования</c:v>
                  </c:pt>
                  <c:pt idx="223">
                    <c:v>Закупка товаров, работ, услуг для обеспечения муниципальных нужд</c:v>
                  </c:pt>
                  <c:pt idx="224">
                    <c:v>Иные закупки товаров, работ и услуг для муниципальных  нужд</c:v>
                  </c:pt>
                  <c:pt idx="225">
                    <c:v>Прочая закупка товаров, работ и услуг для обеспечения муниципальных нужд</c:v>
                  </c:pt>
                  <c:pt idx="226">
                    <c:v>Оплата работ, услуг</c:v>
                  </c:pt>
                  <c:pt idx="227">
                    <c:v>Коммунальные услуги</c:v>
                  </c:pt>
                  <c:pt idx="228">
                    <c:v>Арендная плата</c:v>
                  </c:pt>
                  <c:pt idx="229">
                    <c:v>Работы, услуги по содержанию имущества</c:v>
                  </c:pt>
                  <c:pt idx="230">
                    <c:v>Прочие работы, услуги</c:v>
                  </c:pt>
                  <c:pt idx="231">
                    <c:v> подпрограмма   « Устройство контейнерных  площадок и установка контейнеров   Обращение ТКО»</c:v>
                  </c:pt>
                  <c:pt idx="232">
                    <c:v> мероприятие   « Закупка  контейнерных площадок »</c:v>
                  </c:pt>
                  <c:pt idx="233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муниципального образован</c:v>
                  </c:pt>
                  <c:pt idx="234">
                    <c:v>Закупка товаров, работ, услуг для обеспечения муниципальных нужд</c:v>
                  </c:pt>
                  <c:pt idx="235">
                    <c:v>Иные закупки товаров, работ и услуг для муниципальных  нужд</c:v>
                  </c:pt>
                  <c:pt idx="236">
                    <c:v>Прочая закупка товаров, работ и услуг для обеспечения муниципальных нужд</c:v>
                  </c:pt>
                  <c:pt idx="237">
                    <c:v>Оплата работ, услуг</c:v>
                  </c:pt>
                  <c:pt idx="238">
                    <c:v>Прочие работы, услуги</c:v>
                  </c:pt>
                  <c:pt idx="239">
                    <c:v>Поступление нефинансовых активов</c:v>
                  </c:pt>
                  <c:pt idx="240">
                    <c:v>Увеличение стоимости основных средств</c:v>
                  </c:pt>
                  <c:pt idx="241">
                    <c:v>Государственная программа Иркутской области   "Экономическое развитие и инновационная экономика"
развитие и инновационная экономика"
Государственная программа Иркутской области   "Экономическое
развитие и инновационная экономика"
</c:v>
                  </c:pt>
                  <c:pt idx="242">
                    <c:v>Государственная подпрограмма Иркутской области   "Экономическое развитие и инновационная экономика"
развитие и инновационная экономика"
Государственная программа Иркутской области   "Экономическое
развитие и инновационная экономика"
</c:v>
                  </c:pt>
                  <c:pt idx="243">
                    <c:v>Основное мероприятие "Обеспечение эффективного управления экономическим развитием Иркутской области".</c:v>
                  </c:pt>
                  <c:pt idx="244">
                    <c:v>Закупка товаров, работ, услуг для обеспечения муниципальных нужд</c:v>
                  </c:pt>
                  <c:pt idx="245">
                    <c:v>Иные закупки товаров, работ и услуг для муниципальных  нужд</c:v>
                  </c:pt>
                  <c:pt idx="246">
                    <c:v>Прочая закупка товаров, работ и услуг для обеспечения муниципальных нужд</c:v>
                  </c:pt>
                  <c:pt idx="247">
                    <c:v>Увеличение стоимости основных средств</c:v>
                  </c:pt>
                  <c:pt idx="248">
                    <c:v>Образование</c:v>
                  </c:pt>
                  <c:pt idx="249">
                    <c:v>Профессиональная подготовка, переподготовка и повышение квалификации</c:v>
                  </c:pt>
                  <c:pt idx="250">
                    <c:v>МП "Эффективтивное муниципальное управление" </c:v>
                  </c:pt>
                  <c:pt idx="251">
                    <c:v>подпрограмма  "  Повышение эффективности деятельности органов местного самоуправления."</c:v>
                  </c:pt>
                  <c:pt idx="252">
                    <c:v>мероприятие" Подготовка.переподготовка (повышение квалификации) кадров</c:v>
                  </c:pt>
                  <c:pt idx="253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муниципального образован</c:v>
                  </c:pt>
                  <c:pt idx="254">
                    <c:v>Закупка товаров, работ, услуг для обеспечения муниципальных нужд</c:v>
                  </c:pt>
                  <c:pt idx="255">
                    <c:v>Иные закупки товаров, работ и услуг для муниципальных  нужд</c:v>
                  </c:pt>
                  <c:pt idx="256">
                    <c:v>Прочая закупка товаров, работ и услуг для обеспечения муниципальных нужд</c:v>
                  </c:pt>
                  <c:pt idx="257">
                    <c:v>Прочие работы, услуги</c:v>
                  </c:pt>
                  <c:pt idx="258">
                    <c:v>Молодежная политика  </c:v>
                  </c:pt>
                  <c:pt idx="259">
                    <c:v>МП«Развитие культуры, спорта и молодежной политики» </c:v>
                  </c:pt>
                  <c:pt idx="260">
                    <c:v>подпрограмма " Комплексные меры профилактики  наркомании и других социально-негативных явлений"</c:v>
                  </c:pt>
                  <c:pt idx="261">
                    <c:v>мероприяние " Профилактика наркомании , токсикомании и алкоголизма "</c:v>
                  </c:pt>
                  <c:pt idx="262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муниципального образования</c:v>
                  </c:pt>
                  <c:pt idx="263">
                    <c:v>Закупка товаров, работ, услуг для обеспечения муниципальных нужд</c:v>
                  </c:pt>
                  <c:pt idx="264">
                    <c:v>Иные закупки товаров, работ и услуг для муниципальных  нужд</c:v>
                  </c:pt>
                  <c:pt idx="265">
                    <c:v>Прочая закупка товаров, работ и услуг для обеспечения муниципальных нужд</c:v>
                  </c:pt>
                  <c:pt idx="266">
                    <c:v>Прочие работы, услуги</c:v>
                  </c:pt>
                  <c:pt idx="267">
                    <c:v>Культура и кинематография</c:v>
                  </c:pt>
                  <c:pt idx="268">
                    <c:v>Культура</c:v>
                  </c:pt>
                  <c:pt idx="269">
                    <c:v>МП«Развитие культуры, спорта и молодежной политики» </c:v>
                  </c:pt>
                  <c:pt idx="270">
                    <c:v>Подпрограммы "Организация досуга  жителей МО"</c:v>
                  </c:pt>
                  <c:pt idx="271">
                    <c:v> мероприятие   «  Содержание досуговых центров »</c:v>
                  </c:pt>
                  <c:pt idx="272">
                    <c:v>Осуществление функций органами местного самоуправления</c:v>
                  </c:pt>
                  <c:pt idx="273">
                    <c:v>Расходы на выплаты персоналу в целях обеспечения выполнения функций  государственными (муниципальными) органами, казенными учреждениями, органами управления государственными внебюджетными фондами </c:v>
                  </c:pt>
                  <c:pt idx="274">
                    <c:v>Фонд оплаты труда казенных учреждений</c:v>
                  </c:pt>
                  <c:pt idx="275">
                    <c:v>Заработная плата</c:v>
                  </c:pt>
                  <c:pt idx="276">
                    <c:v>Социальные несоциальные выплаты персоналу в денежной форме </c:v>
                  </c:pt>
                  <c:pt idx="277">
                    <c:v>Начисления на выплаты по оплате труда</c:v>
                  </c:pt>
                  <c:pt idx="278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муниципального образования</c:v>
                  </c:pt>
                  <c:pt idx="279">
                    <c:v>Закупка товаров, работ, услуг для обеспечения муниципальных нужд</c:v>
                  </c:pt>
                  <c:pt idx="280">
                    <c:v>Иные закупки товаров, работ и услуг для муниципальных  нужд</c:v>
                  </c:pt>
                  <c:pt idx="281">
                    <c:v>Прочая закупка товаров, работ и услуг для обеспечения муниципальных нужд</c:v>
                  </c:pt>
                  <c:pt idx="282">
                    <c:v>Прочие работы, услуги</c:v>
                  </c:pt>
                  <c:pt idx="283">
                    <c:v> "Увеличение стоимости прочих оборотных запасов (материалов)"</c:v>
                  </c:pt>
                  <c:pt idx="284">
                    <c:v>Уплата иных платежей</c:v>
                  </c:pt>
                  <c:pt idx="285">
                    <c:v>Штрафы за нарушение законодательства о налогах и сборах, законодательства о страховых взносах</c:v>
                  </c:pt>
                  <c:pt idx="286">
                    <c:v>Штрафы за нарушение законодательства о налогах и сборах, законодательства о страховых взносах</c:v>
                  </c:pt>
                  <c:pt idx="287">
                    <c:v>Штрафы за нарушение законодательства о закупках и нарушение условий контрактов (договоров)</c:v>
                  </c:pt>
                  <c:pt idx="288">
                    <c:v>Государственная программа Иркутской области   "Экономическое развитие и инновационная экономика"
развитие и инновационная экономика"
Государственная программа Иркутской области   "Экономическое
развитие и инновационная экономика"
</c:v>
                  </c:pt>
                  <c:pt idx="289">
                    <c:v>Государственная подпрограмма Иркутской области   "Экономическое развитие и инновационная экономика"
развитие и инновационная экономика"
Государственная программа Иркутской области   "Экономическое
развитие и инновационная экономика"
</c:v>
                  </c:pt>
                  <c:pt idx="290">
                    <c:v>Основное мероприятие "Обеспечение эффективного управления экономическим развитием Иркутской области".</c:v>
                  </c:pt>
                  <c:pt idx="291">
                    <c:v>Закупка товаров, работ, услуг для обеспечения муниципальных нужд</c:v>
                  </c:pt>
                  <c:pt idx="292">
                    <c:v>Иные закупки товаров, работ и услуг для муниципальных  нужд</c:v>
                  </c:pt>
                  <c:pt idx="293">
                    <c:v>Прочая закупка товаров, работ и услуг для обеспечения муниципальных нужд</c:v>
                  </c:pt>
                  <c:pt idx="294">
                    <c:v>Увеличение стоимости основных средств</c:v>
                  </c:pt>
                  <c:pt idx="295">
                    <c:v>ФИЗИЧЕСКАЯ КУЛЬТУРА И СПОРТ </c:v>
                  </c:pt>
                  <c:pt idx="296">
                    <c:v>ФИЗИЧЕСКАЯ КУЛЬТУРА  </c:v>
                  </c:pt>
                  <c:pt idx="297">
                    <c:v>МП«Развитие культуры, спорта и молодежной политики» </c:v>
                  </c:pt>
                  <c:pt idx="298">
                    <c:v>Подпрограммы "Развитие физической культуры и массового спорта "</c:v>
                  </c:pt>
                  <c:pt idx="299">
                    <c:v> мероприятие   «  Создание  систем оздоровление население средствами физической культуры и спорта  МО гг»</c:v>
                  </c:pt>
                  <c:pt idx="300">
                    <c:v>Реализация направлений расходов основного мероприятия и (или) муниципальной программы, подпрограммы  муниципального образования, а также не программным направлениям расходов органов местного самоуправления   муниципального образования</c:v>
                  </c:pt>
                  <c:pt idx="301">
                    <c:v>Закупка товаров, работ, услуг для обеспечения муниципальных нужд</c:v>
                  </c:pt>
                  <c:pt idx="302">
                    <c:v>Иные закупки товаров, работ и услуг для муниципальных  нужд</c:v>
                  </c:pt>
                  <c:pt idx="303">
                    <c:v>Прочая закупка товаров, работ и услуг для обеспечения муниципальных нужд</c:v>
                  </c:pt>
                  <c:pt idx="304">
                    <c:v> "Увеличение стоимости прочих оборотных запасов (материалов)" КОСГУ относятся расходы по оплате договоров на приобретение (изготовление) прочих объектов, относящихся к материальным запасам, в том числе:</c:v>
                  </c:pt>
                  <c:pt idx="305">
                    <c:v>Социальная политика</c:v>
                  </c:pt>
                  <c:pt idx="306">
                    <c:v>Пенсионное обеспечение</c:v>
                  </c:pt>
                  <c:pt idx="307">
                    <c:v>Муниципальная программа    муниципального образования «Эффективное муниципальное управление»</c:v>
                  </c:pt>
                  <c:pt idx="308">
                    <c:v> подпрограмма «Социальное обеспечение»</c:v>
                  </c:pt>
                  <c:pt idx="309">
                    <c:v>мероприятие "Пенсия за выслугу лет муниципальным   служащим "</c:v>
                  </c:pt>
                  <c:pt idx="310">
                    <c:v>Пособия, компенсации и иные соц.выплаты гражданам, кроме публичных нормативных обязательств</c:v>
                  </c:pt>
                  <c:pt idx="311">
                    <c:v>Социальные выплаты гражданам, кроме публичных, нормативных, социальных выплат</c:v>
                  </c:pt>
                  <c:pt idx="312">
                    <c:v> "Пенсии, пособия, выплачиваемые работодателями, нанимателями бывшим работникам в денежной форме</c:v>
                  </c:pt>
                </c:lvl>
              </c:multiLvlStrCache>
            </c:multiLvlStrRef>
          </c:cat>
          <c:val>
            <c:numRef>
              <c:f>'сентябрь 2019'!$Q$22:$Q$467</c:f>
              <c:numCache>
                <c:formatCode>General</c:formatCode>
                <c:ptCount val="31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39776"/>
        <c:axId val="43774336"/>
      </c:barChart>
      <c:catAx>
        <c:axId val="43739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3774336"/>
        <c:crosses val="autoZero"/>
        <c:auto val="1"/>
        <c:lblAlgn val="ctr"/>
        <c:lblOffset val="100"/>
        <c:noMultiLvlLbl val="0"/>
      </c:catAx>
      <c:valAx>
        <c:axId val="43774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7397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3250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S494"/>
  <sheetViews>
    <sheetView tabSelected="1" view="pageBreakPreview" zoomScale="112" zoomScaleSheetLayoutView="112" workbookViewId="0">
      <selection activeCell="E1" sqref="E1:L5"/>
    </sheetView>
  </sheetViews>
  <sheetFormatPr defaultRowHeight="12.75"/>
  <cols>
    <col min="1" max="1" width="46.28515625" customWidth="1"/>
    <col min="2" max="2" width="9.42578125" customWidth="1"/>
    <col min="3" max="3" width="11.140625" customWidth="1"/>
    <col min="4" max="4" width="16.28515625" customWidth="1"/>
    <col min="5" max="5" width="11" customWidth="1"/>
    <col min="6" max="7" width="9.42578125" customWidth="1"/>
    <col min="8" max="8" width="11.42578125" customWidth="1"/>
    <col min="9" max="9" width="8.85546875" hidden="1" customWidth="1"/>
    <col min="10" max="10" width="6.5703125" hidden="1" customWidth="1"/>
    <col min="11" max="11" width="6" hidden="1" customWidth="1"/>
    <col min="12" max="12" width="8.42578125" hidden="1" customWidth="1"/>
    <col min="13" max="13" width="13.42578125" hidden="1" customWidth="1"/>
    <col min="14" max="14" width="0.28515625" hidden="1" customWidth="1"/>
    <col min="15" max="15" width="13.28515625" hidden="1" customWidth="1"/>
    <col min="16" max="16" width="0.140625" hidden="1" customWidth="1"/>
    <col min="17" max="17" width="13.140625" customWidth="1"/>
    <col min="18" max="19" width="13.7109375" hidden="1" customWidth="1"/>
    <col min="20" max="22" width="13.7109375" customWidth="1"/>
    <col min="23" max="28" width="16.7109375" customWidth="1"/>
  </cols>
  <sheetData>
    <row r="1" spans="1:15" ht="12.75" customHeight="1">
      <c r="E1" s="188" t="s">
        <v>411</v>
      </c>
      <c r="F1" s="188"/>
      <c r="G1" s="188"/>
      <c r="H1" s="188"/>
      <c r="I1" s="188"/>
      <c r="J1" s="188"/>
      <c r="K1" s="188"/>
      <c r="L1" s="188"/>
    </row>
    <row r="2" spans="1:15">
      <c r="E2" s="188"/>
      <c r="F2" s="188"/>
      <c r="G2" s="188"/>
      <c r="H2" s="188"/>
      <c r="I2" s="188"/>
      <c r="J2" s="188"/>
      <c r="K2" s="188"/>
      <c r="L2" s="188"/>
    </row>
    <row r="3" spans="1:15" ht="12.75" customHeight="1">
      <c r="E3" s="188"/>
      <c r="F3" s="188"/>
      <c r="G3" s="188"/>
      <c r="H3" s="188"/>
      <c r="I3" s="188"/>
      <c r="J3" s="188"/>
      <c r="K3" s="188"/>
      <c r="L3" s="188"/>
    </row>
    <row r="4" spans="1:15" ht="12.75" customHeight="1">
      <c r="E4" s="188"/>
      <c r="F4" s="188"/>
      <c r="G4" s="188"/>
      <c r="H4" s="188"/>
      <c r="I4" s="188"/>
      <c r="J4" s="188"/>
      <c r="K4" s="188"/>
      <c r="L4" s="188"/>
    </row>
    <row r="5" spans="1:15" ht="24.75" customHeight="1">
      <c r="E5" s="188"/>
      <c r="F5" s="188"/>
      <c r="G5" s="188"/>
      <c r="H5" s="188"/>
      <c r="I5" s="188"/>
      <c r="J5" s="188"/>
      <c r="K5" s="188"/>
      <c r="L5" s="188"/>
    </row>
    <row r="6" spans="1:15" ht="24.75" customHeight="1">
      <c r="G6" s="238"/>
      <c r="H6" s="238"/>
    </row>
    <row r="7" spans="1:15" ht="12.75" customHeight="1">
      <c r="A7" s="189" t="s">
        <v>335</v>
      </c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</row>
    <row r="8" spans="1:15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</row>
    <row r="9" spans="1:15" ht="1.5" customHeight="1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</row>
    <row r="10" spans="1:15" ht="8.25" hidden="1" customHeight="1"/>
    <row r="11" spans="1:15" ht="29.25" hidden="1" customHeight="1">
      <c r="A11" s="190"/>
      <c r="B11" s="190"/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</row>
    <row r="12" spans="1:15" ht="37.5" hidden="1" customHeight="1">
      <c r="A12" s="190" t="s">
        <v>103</v>
      </c>
      <c r="B12" s="190"/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</row>
    <row r="13" spans="1:15" ht="15.75" hidden="1" customHeight="1"/>
    <row r="14" spans="1:15" ht="17.25" hidden="1" customHeight="1">
      <c r="A14" s="191"/>
      <c r="B14" s="191"/>
      <c r="C14" s="191"/>
      <c r="D14" s="191"/>
      <c r="E14" s="191"/>
      <c r="F14" s="191"/>
      <c r="G14" s="191"/>
      <c r="H14" s="191"/>
      <c r="I14" s="191"/>
      <c r="J14" s="191"/>
      <c r="K14" s="191"/>
      <c r="L14" s="191"/>
    </row>
    <row r="15" spans="1:15" ht="16.5" customHeight="1">
      <c r="A15" s="263" t="s">
        <v>364</v>
      </c>
      <c r="B15" s="263"/>
      <c r="C15" s="263"/>
      <c r="D15" s="263"/>
      <c r="E15" s="263"/>
      <c r="F15" s="263"/>
      <c r="G15" s="263"/>
      <c r="H15" s="263"/>
      <c r="I15" s="263"/>
      <c r="J15" s="263"/>
      <c r="K15" s="263"/>
      <c r="L15" s="263"/>
    </row>
    <row r="16" spans="1:15" ht="6" customHeight="1">
      <c r="A16" s="4"/>
      <c r="B16" s="5"/>
      <c r="C16" s="5"/>
      <c r="D16" s="5"/>
      <c r="E16" s="2"/>
      <c r="F16" s="2"/>
      <c r="G16" s="2"/>
      <c r="H16" s="2"/>
      <c r="I16" s="2"/>
      <c r="J16" s="2"/>
      <c r="K16" s="2"/>
      <c r="L16" s="2"/>
    </row>
    <row r="17" spans="1:16" ht="3" hidden="1" customHeight="1">
      <c r="A17" s="4"/>
      <c r="B17" s="5"/>
      <c r="C17" s="5"/>
      <c r="D17" s="5"/>
      <c r="E17" s="2"/>
      <c r="F17" s="2"/>
      <c r="G17" s="2"/>
      <c r="H17" s="2"/>
      <c r="I17" s="2"/>
      <c r="J17" s="2"/>
      <c r="K17" s="2"/>
      <c r="L17" s="2"/>
    </row>
    <row r="18" spans="1:16" ht="15.75" hidden="1" customHeight="1">
      <c r="A18" s="6"/>
      <c r="B18" s="5"/>
      <c r="C18" s="5"/>
      <c r="D18" s="5"/>
      <c r="E18" s="2"/>
      <c r="F18" s="2"/>
      <c r="G18" s="2"/>
      <c r="H18" s="2"/>
      <c r="I18" s="2"/>
      <c r="J18" s="2"/>
      <c r="K18" s="2"/>
      <c r="L18" s="2"/>
    </row>
    <row r="19" spans="1:16" ht="6.75" hidden="1" customHeight="1">
      <c r="A19" s="1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6" hidden="1">
      <c r="A20" s="1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</row>
    <row r="21" spans="1:16" ht="12.75" customHeight="1">
      <c r="A21" s="1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</row>
    <row r="22" spans="1:16" ht="16.899999999999999" customHeight="1">
      <c r="A22" s="192" t="s">
        <v>0</v>
      </c>
      <c r="B22" s="194" t="s">
        <v>5</v>
      </c>
      <c r="C22" s="195"/>
      <c r="D22" s="195"/>
      <c r="E22" s="195"/>
      <c r="F22" s="195"/>
      <c r="G22" s="196" t="s">
        <v>365</v>
      </c>
      <c r="H22" s="197"/>
      <c r="I22" s="196" t="s">
        <v>179</v>
      </c>
      <c r="J22" s="197"/>
      <c r="K22" s="196" t="s">
        <v>214</v>
      </c>
      <c r="L22" s="197"/>
      <c r="M22" s="200" t="s">
        <v>4</v>
      </c>
      <c r="N22" s="7"/>
      <c r="O22" s="200" t="s">
        <v>97</v>
      </c>
    </row>
    <row r="23" spans="1:16" ht="16.5" customHeight="1">
      <c r="A23" s="193"/>
      <c r="B23" s="3" t="s">
        <v>1</v>
      </c>
      <c r="C23" s="3" t="s">
        <v>65</v>
      </c>
      <c r="D23" s="3" t="s">
        <v>2</v>
      </c>
      <c r="E23" s="3" t="s">
        <v>3</v>
      </c>
      <c r="F23" s="3" t="s">
        <v>6</v>
      </c>
      <c r="G23" s="198"/>
      <c r="H23" s="199"/>
      <c r="I23" s="198"/>
      <c r="J23" s="199"/>
      <c r="K23" s="198"/>
      <c r="L23" s="199"/>
      <c r="M23" s="201"/>
      <c r="N23" s="7"/>
      <c r="O23" s="201"/>
    </row>
    <row r="24" spans="1:16" ht="30.75" customHeight="1">
      <c r="A24" s="33" t="s">
        <v>13</v>
      </c>
      <c r="B24" s="32" t="s">
        <v>198</v>
      </c>
      <c r="C24" s="32" t="s">
        <v>17</v>
      </c>
      <c r="D24" s="25"/>
      <c r="E24" s="25"/>
      <c r="F24" s="50"/>
      <c r="G24" s="170">
        <f>G25</f>
        <v>5596625.2799999993</v>
      </c>
      <c r="H24" s="171"/>
      <c r="I24" s="202" t="e">
        <f>#REF!+I41+I93+I136+I142</f>
        <v>#REF!</v>
      </c>
      <c r="J24" s="203"/>
      <c r="K24" s="202" t="e">
        <f>#REF!+K41+K93+K136+K142</f>
        <v>#REF!</v>
      </c>
      <c r="L24" s="203"/>
      <c r="M24" s="172" t="e">
        <f>#REF!+M41+M93+M136+M142</f>
        <v>#REF!</v>
      </c>
      <c r="N24" s="173"/>
      <c r="O24" s="172" t="e">
        <f>#REF!+O41+O93+O136+O142+#REF!</f>
        <v>#REF!</v>
      </c>
      <c r="P24" s="173"/>
    </row>
    <row r="25" spans="1:16" ht="26.25" customHeight="1">
      <c r="A25" s="24" t="s">
        <v>199</v>
      </c>
      <c r="B25" s="32" t="s">
        <v>198</v>
      </c>
      <c r="C25" s="25" t="s">
        <v>17</v>
      </c>
      <c r="D25" s="32" t="s">
        <v>227</v>
      </c>
      <c r="E25" s="25"/>
      <c r="F25" s="50"/>
      <c r="G25" s="168">
        <f>G26</f>
        <v>5596625.2799999993</v>
      </c>
      <c r="H25" s="169"/>
      <c r="I25" s="172">
        <f>I26</f>
        <v>602500</v>
      </c>
      <c r="J25" s="173"/>
      <c r="K25" s="172">
        <f>K26</f>
        <v>602500</v>
      </c>
      <c r="L25" s="173"/>
      <c r="M25" s="172">
        <f>M26</f>
        <v>1182781.04</v>
      </c>
      <c r="N25" s="173"/>
      <c r="O25" s="172">
        <f>O26</f>
        <v>709881.04</v>
      </c>
      <c r="P25" s="173"/>
    </row>
    <row r="26" spans="1:16" ht="26.25" customHeight="1">
      <c r="A26" s="45" t="s">
        <v>200</v>
      </c>
      <c r="B26" s="32" t="s">
        <v>198</v>
      </c>
      <c r="C26" s="25" t="s">
        <v>17</v>
      </c>
      <c r="D26" s="32" t="s">
        <v>218</v>
      </c>
      <c r="E26" s="32"/>
      <c r="F26" s="50"/>
      <c r="G26" s="168">
        <f>G27+G41+G93+G125+G136+G142</f>
        <v>5596625.2799999993</v>
      </c>
      <c r="H26" s="169"/>
      <c r="I26" s="172">
        <f>I28</f>
        <v>602500</v>
      </c>
      <c r="J26" s="173"/>
      <c r="K26" s="172">
        <f>K28</f>
        <v>602500</v>
      </c>
      <c r="L26" s="173"/>
      <c r="M26" s="172">
        <f>M29</f>
        <v>1182781.04</v>
      </c>
      <c r="N26" s="173"/>
      <c r="O26" s="172">
        <f>O29</f>
        <v>709881.04</v>
      </c>
      <c r="P26" s="173"/>
    </row>
    <row r="27" spans="1:16" ht="26.25" customHeight="1">
      <c r="A27" s="33" t="s">
        <v>105</v>
      </c>
      <c r="B27" s="32" t="s">
        <v>198</v>
      </c>
      <c r="C27" s="32" t="s">
        <v>18</v>
      </c>
      <c r="D27" s="25" t="s">
        <v>219</v>
      </c>
      <c r="E27" s="25"/>
      <c r="F27" s="50"/>
      <c r="G27" s="170">
        <f>G28</f>
        <v>742101</v>
      </c>
      <c r="H27" s="171"/>
      <c r="I27" s="129"/>
      <c r="J27" s="130"/>
      <c r="K27" s="129"/>
      <c r="L27" s="130"/>
      <c r="M27" s="129"/>
      <c r="N27" s="130"/>
      <c r="O27" s="129"/>
      <c r="P27" s="130"/>
    </row>
    <row r="28" spans="1:16" ht="31.5" customHeight="1">
      <c r="A28" s="35" t="s">
        <v>289</v>
      </c>
      <c r="B28" s="32" t="s">
        <v>198</v>
      </c>
      <c r="C28" s="32" t="s">
        <v>18</v>
      </c>
      <c r="D28" s="32" t="s">
        <v>219</v>
      </c>
      <c r="E28" s="32"/>
      <c r="F28" s="57"/>
      <c r="G28" s="170">
        <f>G29</f>
        <v>742101</v>
      </c>
      <c r="H28" s="171"/>
      <c r="I28" s="172">
        <f>I29</f>
        <v>602500</v>
      </c>
      <c r="J28" s="173"/>
      <c r="K28" s="172">
        <f>K29</f>
        <v>602500</v>
      </c>
      <c r="L28" s="173"/>
      <c r="M28" s="11"/>
      <c r="N28" s="12"/>
      <c r="O28" s="11"/>
      <c r="P28" s="12"/>
    </row>
    <row r="29" spans="1:16" ht="29.25" customHeight="1">
      <c r="A29" s="45" t="s">
        <v>108</v>
      </c>
      <c r="B29" s="32" t="s">
        <v>198</v>
      </c>
      <c r="C29" s="25" t="s">
        <v>18</v>
      </c>
      <c r="D29" s="25" t="s">
        <v>220</v>
      </c>
      <c r="E29" s="32" t="s">
        <v>75</v>
      </c>
      <c r="F29" s="50"/>
      <c r="G29" s="168">
        <f>G30+G35+G38</f>
        <v>742101</v>
      </c>
      <c r="H29" s="169"/>
      <c r="I29" s="172">
        <f>I30+I35+I38</f>
        <v>602500</v>
      </c>
      <c r="J29" s="173"/>
      <c r="K29" s="172">
        <f>K30+K35+K38</f>
        <v>602500</v>
      </c>
      <c r="L29" s="173"/>
      <c r="M29" s="172">
        <f>M30</f>
        <v>1182781.04</v>
      </c>
      <c r="N29" s="173"/>
      <c r="O29" s="172">
        <f>O30</f>
        <v>709881.04</v>
      </c>
      <c r="P29" s="173"/>
    </row>
    <row r="30" spans="1:16">
      <c r="A30" s="24" t="s">
        <v>109</v>
      </c>
      <c r="B30" s="32" t="s">
        <v>198</v>
      </c>
      <c r="C30" s="50" t="s">
        <v>18</v>
      </c>
      <c r="D30" s="25" t="s">
        <v>220</v>
      </c>
      <c r="E30" s="57" t="s">
        <v>76</v>
      </c>
      <c r="F30" s="50"/>
      <c r="G30" s="168">
        <f>G31</f>
        <v>568101</v>
      </c>
      <c r="H30" s="169"/>
      <c r="I30" s="172">
        <f>I31</f>
        <v>455100</v>
      </c>
      <c r="J30" s="173"/>
      <c r="K30" s="172">
        <f>K31</f>
        <v>455100</v>
      </c>
      <c r="L30" s="173"/>
      <c r="M30" s="172">
        <f>M31</f>
        <v>1182781.04</v>
      </c>
      <c r="N30" s="173"/>
      <c r="O30" s="172">
        <f>O31</f>
        <v>709881.04</v>
      </c>
      <c r="P30" s="173"/>
    </row>
    <row r="31" spans="1:16" ht="14.25" customHeight="1">
      <c r="A31" s="24" t="s">
        <v>15</v>
      </c>
      <c r="B31" s="32" t="s">
        <v>198</v>
      </c>
      <c r="C31" s="50" t="s">
        <v>18</v>
      </c>
      <c r="D31" s="25" t="s">
        <v>220</v>
      </c>
      <c r="E31" s="50" t="s">
        <v>76</v>
      </c>
      <c r="F31" s="50" t="s">
        <v>20</v>
      </c>
      <c r="G31" s="168">
        <v>568101</v>
      </c>
      <c r="H31" s="169"/>
      <c r="I31" s="185">
        <v>455100</v>
      </c>
      <c r="J31" s="186"/>
      <c r="K31" s="185">
        <v>455100</v>
      </c>
      <c r="L31" s="186"/>
      <c r="M31" s="172">
        <f>M38+M39</f>
        <v>1182781.04</v>
      </c>
      <c r="N31" s="173"/>
      <c r="O31" s="172">
        <f>O38+O39</f>
        <v>709881.04</v>
      </c>
      <c r="P31" s="173"/>
    </row>
    <row r="32" spans="1:16" ht="22.5" customHeight="1">
      <c r="A32" s="24" t="s">
        <v>191</v>
      </c>
      <c r="B32" s="32" t="s">
        <v>198</v>
      </c>
      <c r="C32" s="50" t="s">
        <v>18</v>
      </c>
      <c r="D32" s="25" t="s">
        <v>220</v>
      </c>
      <c r="E32" s="50" t="s">
        <v>76</v>
      </c>
      <c r="F32" s="50" t="s">
        <v>190</v>
      </c>
      <c r="G32" s="168"/>
      <c r="H32" s="174"/>
      <c r="I32" s="172"/>
      <c r="J32" s="175"/>
      <c r="K32" s="172"/>
      <c r="L32" s="175"/>
      <c r="M32" s="11"/>
      <c r="N32" s="12"/>
      <c r="O32" s="11"/>
      <c r="P32" s="12"/>
    </row>
    <row r="33" spans="1:18" ht="14.25" hidden="1" customHeight="1">
      <c r="A33" s="24"/>
      <c r="B33" s="32" t="s">
        <v>198</v>
      </c>
      <c r="C33" s="50"/>
      <c r="D33" s="25"/>
      <c r="E33" s="50"/>
      <c r="F33" s="50"/>
      <c r="G33" s="168"/>
      <c r="H33" s="174"/>
      <c r="I33" s="172"/>
      <c r="J33" s="175"/>
      <c r="K33" s="172"/>
      <c r="L33" s="175"/>
      <c r="M33" s="11"/>
      <c r="N33" s="12"/>
      <c r="O33" s="11"/>
      <c r="P33" s="12"/>
    </row>
    <row r="34" spans="1:18" ht="14.25" hidden="1" customHeight="1">
      <c r="A34" s="24"/>
      <c r="B34" s="32" t="s">
        <v>198</v>
      </c>
      <c r="C34" s="50"/>
      <c r="D34" s="25"/>
      <c r="E34" s="50"/>
      <c r="F34" s="50"/>
      <c r="G34" s="168"/>
      <c r="H34" s="174"/>
      <c r="I34" s="172"/>
      <c r="J34" s="175"/>
      <c r="K34" s="172"/>
      <c r="L34" s="175"/>
      <c r="M34" s="11"/>
      <c r="N34" s="12"/>
      <c r="O34" s="11"/>
      <c r="P34" s="12"/>
    </row>
    <row r="35" spans="1:18" ht="14.25" customHeight="1">
      <c r="A35" s="24" t="s">
        <v>59</v>
      </c>
      <c r="B35" s="32"/>
      <c r="C35" s="50"/>
      <c r="D35" s="25"/>
      <c r="E35" s="50" t="s">
        <v>77</v>
      </c>
      <c r="F35" s="50"/>
      <c r="G35" s="168">
        <f>G36+G37</f>
        <v>2000</v>
      </c>
      <c r="H35" s="169"/>
      <c r="I35" s="172">
        <f>I36+I37</f>
        <v>10000</v>
      </c>
      <c r="J35" s="173"/>
      <c r="K35" s="172">
        <f>K36+K37</f>
        <v>10000</v>
      </c>
      <c r="L35" s="173"/>
      <c r="M35" s="20"/>
      <c r="N35" s="21"/>
      <c r="O35" s="20"/>
      <c r="P35" s="21"/>
    </row>
    <row r="36" spans="1:18" ht="24" customHeight="1">
      <c r="A36" s="33" t="s">
        <v>113</v>
      </c>
      <c r="B36" s="32" t="s">
        <v>198</v>
      </c>
      <c r="C36" s="50" t="s">
        <v>18</v>
      </c>
      <c r="D36" s="25" t="s">
        <v>221</v>
      </c>
      <c r="E36" s="50" t="s">
        <v>77</v>
      </c>
      <c r="F36" s="50" t="s">
        <v>62</v>
      </c>
      <c r="G36" s="168">
        <v>2000</v>
      </c>
      <c r="H36" s="169"/>
      <c r="I36" s="172">
        <v>3000</v>
      </c>
      <c r="J36" s="173"/>
      <c r="K36" s="172">
        <v>3000</v>
      </c>
      <c r="L36" s="173"/>
      <c r="M36" s="18"/>
      <c r="N36" s="19"/>
      <c r="O36" s="18"/>
      <c r="P36" s="19"/>
    </row>
    <row r="37" spans="1:18" ht="16.5" customHeight="1">
      <c r="A37" s="58" t="s">
        <v>30</v>
      </c>
      <c r="B37" s="32" t="s">
        <v>198</v>
      </c>
      <c r="C37" s="50" t="s">
        <v>18</v>
      </c>
      <c r="D37" s="25" t="s">
        <v>221</v>
      </c>
      <c r="E37" s="50" t="s">
        <v>77</v>
      </c>
      <c r="F37" s="50" t="s">
        <v>12</v>
      </c>
      <c r="G37" s="168">
        <v>0</v>
      </c>
      <c r="H37" s="169"/>
      <c r="I37" s="172">
        <v>7000</v>
      </c>
      <c r="J37" s="173"/>
      <c r="K37" s="172">
        <v>7000</v>
      </c>
      <c r="L37" s="173"/>
      <c r="M37" s="20"/>
      <c r="N37" s="21"/>
      <c r="O37" s="20"/>
      <c r="P37" s="21"/>
    </row>
    <row r="38" spans="1:18" ht="39.75" customHeight="1">
      <c r="A38" s="33" t="s">
        <v>110</v>
      </c>
      <c r="B38" s="32" t="s">
        <v>198</v>
      </c>
      <c r="C38" s="25" t="s">
        <v>18</v>
      </c>
      <c r="D38" s="25" t="s">
        <v>220</v>
      </c>
      <c r="E38" s="32" t="s">
        <v>111</v>
      </c>
      <c r="F38" s="25"/>
      <c r="G38" s="168">
        <f>G39</f>
        <v>172000</v>
      </c>
      <c r="H38" s="169"/>
      <c r="I38" s="172">
        <f>I39</f>
        <v>137400</v>
      </c>
      <c r="J38" s="173"/>
      <c r="K38" s="172">
        <f>K39</f>
        <v>137400</v>
      </c>
      <c r="L38" s="173"/>
      <c r="M38" s="172">
        <v>933948</v>
      </c>
      <c r="N38" s="173"/>
      <c r="O38" s="172">
        <v>461048</v>
      </c>
      <c r="P38" s="173"/>
    </row>
    <row r="39" spans="1:18" ht="16.5" customHeight="1">
      <c r="A39" s="24" t="s">
        <v>16</v>
      </c>
      <c r="B39" s="32" t="s">
        <v>198</v>
      </c>
      <c r="C39" s="50" t="s">
        <v>18</v>
      </c>
      <c r="D39" s="25" t="s">
        <v>220</v>
      </c>
      <c r="E39" s="25" t="s">
        <v>111</v>
      </c>
      <c r="F39" s="50" t="s">
        <v>51</v>
      </c>
      <c r="G39" s="168">
        <v>172000</v>
      </c>
      <c r="H39" s="169"/>
      <c r="I39" s="185">
        <v>137400</v>
      </c>
      <c r="J39" s="186"/>
      <c r="K39" s="185">
        <v>137400</v>
      </c>
      <c r="L39" s="186"/>
      <c r="M39" s="172">
        <v>248833.04</v>
      </c>
      <c r="N39" s="173"/>
      <c r="O39" s="172">
        <v>248833.04</v>
      </c>
      <c r="P39" s="173"/>
    </row>
    <row r="40" spans="1:18" ht="24" hidden="1" customHeight="1">
      <c r="A40" s="33" t="s">
        <v>125</v>
      </c>
      <c r="B40" s="32" t="s">
        <v>198</v>
      </c>
      <c r="C40" s="50"/>
      <c r="D40" s="32" t="s">
        <v>126</v>
      </c>
      <c r="E40" s="25"/>
      <c r="F40" s="50"/>
      <c r="G40" s="170"/>
      <c r="H40" s="180"/>
      <c r="I40" s="181"/>
      <c r="J40" s="182"/>
      <c r="K40" s="181"/>
      <c r="L40" s="182"/>
      <c r="M40" s="11"/>
      <c r="N40" s="12"/>
      <c r="O40" s="11"/>
      <c r="P40" s="12"/>
    </row>
    <row r="41" spans="1:18" ht="28.5">
      <c r="A41" s="59" t="s">
        <v>112</v>
      </c>
      <c r="B41" s="32" t="s">
        <v>198</v>
      </c>
      <c r="C41" s="32" t="s">
        <v>7</v>
      </c>
      <c r="D41" s="32"/>
      <c r="E41" s="50"/>
      <c r="F41" s="50"/>
      <c r="G41" s="170">
        <f>G45+G59+G76</f>
        <v>3890493.28</v>
      </c>
      <c r="H41" s="171"/>
      <c r="I41" s="183" t="e">
        <f>I45+I59+I76</f>
        <v>#REF!</v>
      </c>
      <c r="J41" s="184"/>
      <c r="K41" s="183" t="e">
        <f>K45+K59+K76</f>
        <v>#REF!</v>
      </c>
      <c r="L41" s="184"/>
      <c r="M41" s="172" t="e">
        <f>#REF!</f>
        <v>#REF!</v>
      </c>
      <c r="N41" s="173"/>
      <c r="O41" s="172" t="e">
        <f>#REF!+O76</f>
        <v>#REF!</v>
      </c>
      <c r="P41" s="173"/>
    </row>
    <row r="42" spans="1:18" ht="23.25" customHeight="1">
      <c r="A42" s="45" t="s">
        <v>200</v>
      </c>
      <c r="B42" s="32" t="s">
        <v>270</v>
      </c>
      <c r="C42" s="32" t="s">
        <v>7</v>
      </c>
      <c r="D42" s="32" t="s">
        <v>218</v>
      </c>
      <c r="E42" s="50"/>
      <c r="F42" s="50"/>
      <c r="G42" s="170">
        <f>G43</f>
        <v>3890493.28</v>
      </c>
      <c r="H42" s="171"/>
      <c r="I42" s="170" t="e">
        <f>I43</f>
        <v>#REF!</v>
      </c>
      <c r="J42" s="171"/>
      <c r="K42" s="170" t="e">
        <f>K43</f>
        <v>#REF!</v>
      </c>
      <c r="L42" s="171"/>
      <c r="M42" s="30"/>
      <c r="N42" s="31"/>
      <c r="O42" s="30"/>
      <c r="P42" s="31"/>
    </row>
    <row r="43" spans="1:18" ht="27.75" customHeight="1">
      <c r="A43" s="45" t="s">
        <v>290</v>
      </c>
      <c r="B43" s="32" t="s">
        <v>198</v>
      </c>
      <c r="C43" s="32" t="s">
        <v>7</v>
      </c>
      <c r="D43" s="32" t="s">
        <v>223</v>
      </c>
      <c r="E43" s="50"/>
      <c r="F43" s="50"/>
      <c r="G43" s="170">
        <f>G45+G59+G76</f>
        <v>3890493.28</v>
      </c>
      <c r="H43" s="180"/>
      <c r="I43" s="181" t="e">
        <f>I45+I59+I76</f>
        <v>#REF!</v>
      </c>
      <c r="J43" s="182"/>
      <c r="K43" s="181" t="e">
        <f>K45+K59+K76</f>
        <v>#REF!</v>
      </c>
      <c r="L43" s="182"/>
      <c r="M43" s="11"/>
      <c r="N43" s="12"/>
      <c r="O43" s="11"/>
      <c r="P43" s="12"/>
    </row>
    <row r="44" spans="1:18" ht="36" hidden="1" customHeight="1">
      <c r="A44" s="33" t="s">
        <v>128</v>
      </c>
      <c r="B44" s="32" t="s">
        <v>198</v>
      </c>
      <c r="C44" s="25" t="s">
        <v>7</v>
      </c>
      <c r="D44" s="32" t="s">
        <v>127</v>
      </c>
      <c r="E44" s="50"/>
      <c r="F44" s="50"/>
      <c r="G44" s="168"/>
      <c r="H44" s="174"/>
      <c r="I44" s="172"/>
      <c r="J44" s="175"/>
      <c r="K44" s="172"/>
      <c r="L44" s="175"/>
      <c r="M44" s="11"/>
      <c r="N44" s="12"/>
      <c r="O44" s="11"/>
      <c r="P44" s="12"/>
    </row>
    <row r="45" spans="1:18" ht="38.450000000000003" customHeight="1">
      <c r="A45" s="35" t="s">
        <v>107</v>
      </c>
      <c r="B45" s="32" t="s">
        <v>198</v>
      </c>
      <c r="C45" s="25" t="s">
        <v>7</v>
      </c>
      <c r="D45" s="32" t="s">
        <v>224</v>
      </c>
      <c r="E45" s="32" t="s">
        <v>74</v>
      </c>
      <c r="F45" s="50"/>
      <c r="G45" s="168">
        <f>G46</f>
        <v>3621525.28</v>
      </c>
      <c r="H45" s="169"/>
      <c r="I45" s="172">
        <f>I46</f>
        <v>2875600</v>
      </c>
      <c r="J45" s="173"/>
      <c r="K45" s="172">
        <f>K46</f>
        <v>2725600</v>
      </c>
      <c r="L45" s="173"/>
      <c r="M45" s="172">
        <f>M46</f>
        <v>1986344.36</v>
      </c>
      <c r="N45" s="173"/>
      <c r="O45" s="172">
        <f>O46</f>
        <v>1475005.28</v>
      </c>
      <c r="P45" s="173"/>
      <c r="R45" s="8"/>
    </row>
    <row r="46" spans="1:18" ht="30" customHeight="1">
      <c r="A46" s="35" t="s">
        <v>108</v>
      </c>
      <c r="B46" s="32" t="s">
        <v>198</v>
      </c>
      <c r="C46" s="25" t="s">
        <v>7</v>
      </c>
      <c r="D46" s="32" t="s">
        <v>224</v>
      </c>
      <c r="E46" s="32" t="s">
        <v>75</v>
      </c>
      <c r="F46" s="50"/>
      <c r="G46" s="168">
        <f>G47+G50+G52</f>
        <v>3621525.28</v>
      </c>
      <c r="H46" s="169"/>
      <c r="I46" s="172">
        <f>I47+I50+I52</f>
        <v>2875600</v>
      </c>
      <c r="J46" s="173"/>
      <c r="K46" s="172">
        <f>K47+K50+K52</f>
        <v>2725600</v>
      </c>
      <c r="L46" s="173"/>
      <c r="M46" s="172">
        <f>M47+M52</f>
        <v>1986344.36</v>
      </c>
      <c r="N46" s="173"/>
      <c r="O46" s="172">
        <f>O47+O52</f>
        <v>1475005.28</v>
      </c>
      <c r="P46" s="173"/>
    </row>
    <row r="47" spans="1:18" ht="12.75" customHeight="1">
      <c r="A47" s="33" t="s">
        <v>109</v>
      </c>
      <c r="B47" s="32" t="s">
        <v>198</v>
      </c>
      <c r="C47" s="50" t="s">
        <v>7</v>
      </c>
      <c r="D47" s="32" t="s">
        <v>224</v>
      </c>
      <c r="E47" s="57" t="s">
        <v>76</v>
      </c>
      <c r="F47" s="50"/>
      <c r="G47" s="168">
        <f>G48+G49</f>
        <v>2782525.28</v>
      </c>
      <c r="H47" s="169"/>
      <c r="I47" s="172">
        <f>I48+I49</f>
        <v>2185500</v>
      </c>
      <c r="J47" s="173"/>
      <c r="K47" s="172">
        <f>K48+K49</f>
        <v>2085500</v>
      </c>
      <c r="L47" s="173"/>
      <c r="M47" s="172">
        <f>M48</f>
        <v>1935944.36</v>
      </c>
      <c r="N47" s="173"/>
      <c r="O47" s="172">
        <f>O48</f>
        <v>1424605.28</v>
      </c>
      <c r="P47" s="173"/>
    </row>
    <row r="48" spans="1:18" ht="13.5" customHeight="1">
      <c r="A48" s="24" t="s">
        <v>15</v>
      </c>
      <c r="B48" s="32" t="s">
        <v>198</v>
      </c>
      <c r="C48" s="50" t="s">
        <v>7</v>
      </c>
      <c r="D48" s="32" t="s">
        <v>224</v>
      </c>
      <c r="E48" s="50" t="s">
        <v>76</v>
      </c>
      <c r="F48" s="50" t="s">
        <v>20</v>
      </c>
      <c r="G48" s="168">
        <v>2780525.28</v>
      </c>
      <c r="H48" s="169"/>
      <c r="I48" s="172">
        <v>2183500</v>
      </c>
      <c r="J48" s="173"/>
      <c r="K48" s="172">
        <v>2083500</v>
      </c>
      <c r="L48" s="173"/>
      <c r="M48" s="172">
        <f>M50+M51</f>
        <v>1935944.36</v>
      </c>
      <c r="N48" s="173"/>
      <c r="O48" s="172">
        <f>O50+O51</f>
        <v>1424605.28</v>
      </c>
      <c r="P48" s="173"/>
    </row>
    <row r="49" spans="1:17" ht="27.75" customHeight="1">
      <c r="A49" s="24" t="s">
        <v>191</v>
      </c>
      <c r="B49" s="32" t="s">
        <v>198</v>
      </c>
      <c r="C49" s="50" t="s">
        <v>7</v>
      </c>
      <c r="D49" s="32" t="s">
        <v>224</v>
      </c>
      <c r="E49" s="50" t="s">
        <v>76</v>
      </c>
      <c r="F49" s="50" t="s">
        <v>190</v>
      </c>
      <c r="G49" s="168">
        <v>2000</v>
      </c>
      <c r="H49" s="174"/>
      <c r="I49" s="172">
        <v>2000</v>
      </c>
      <c r="J49" s="175"/>
      <c r="K49" s="172">
        <v>2000</v>
      </c>
      <c r="L49" s="175"/>
      <c r="M49" s="11"/>
      <c r="N49" s="12"/>
      <c r="O49" s="11"/>
      <c r="P49" s="12"/>
    </row>
    <row r="50" spans="1:17" ht="36">
      <c r="A50" s="33" t="s">
        <v>110</v>
      </c>
      <c r="B50" s="32" t="s">
        <v>198</v>
      </c>
      <c r="C50" s="25" t="s">
        <v>7</v>
      </c>
      <c r="D50" s="32" t="s">
        <v>224</v>
      </c>
      <c r="E50" s="32" t="s">
        <v>111</v>
      </c>
      <c r="F50" s="25"/>
      <c r="G50" s="168">
        <f>G51</f>
        <v>837000</v>
      </c>
      <c r="H50" s="169"/>
      <c r="I50" s="172">
        <f>I51</f>
        <v>682100</v>
      </c>
      <c r="J50" s="173"/>
      <c r="K50" s="172">
        <f>K51</f>
        <v>632100</v>
      </c>
      <c r="L50" s="173"/>
      <c r="M50" s="172">
        <v>1385944.36</v>
      </c>
      <c r="N50" s="173"/>
      <c r="O50" s="172">
        <v>874605.28</v>
      </c>
      <c r="P50" s="173"/>
    </row>
    <row r="51" spans="1:17">
      <c r="A51" s="24" t="s">
        <v>16</v>
      </c>
      <c r="B51" s="32" t="s">
        <v>198</v>
      </c>
      <c r="C51" s="25" t="s">
        <v>7</v>
      </c>
      <c r="D51" s="32" t="s">
        <v>224</v>
      </c>
      <c r="E51" s="25" t="s">
        <v>111</v>
      </c>
      <c r="F51" s="25" t="s">
        <v>51</v>
      </c>
      <c r="G51" s="168">
        <v>837000</v>
      </c>
      <c r="H51" s="169"/>
      <c r="I51" s="185">
        <v>682100</v>
      </c>
      <c r="J51" s="186"/>
      <c r="K51" s="185">
        <v>632100</v>
      </c>
      <c r="L51" s="186"/>
      <c r="M51" s="172">
        <v>550000</v>
      </c>
      <c r="N51" s="173"/>
      <c r="O51" s="172">
        <v>550000</v>
      </c>
      <c r="P51" s="173"/>
    </row>
    <row r="52" spans="1:17" ht="24">
      <c r="A52" s="33" t="s">
        <v>113</v>
      </c>
      <c r="B52" s="32" t="s">
        <v>198</v>
      </c>
      <c r="C52" s="50" t="s">
        <v>7</v>
      </c>
      <c r="D52" s="32" t="s">
        <v>225</v>
      </c>
      <c r="E52" s="57" t="s">
        <v>77</v>
      </c>
      <c r="F52" s="50"/>
      <c r="G52" s="168">
        <f>G54+G56+G57</f>
        <v>2000</v>
      </c>
      <c r="H52" s="169"/>
      <c r="I52" s="172">
        <f>I54+I56+I57</f>
        <v>8000</v>
      </c>
      <c r="J52" s="173"/>
      <c r="K52" s="172">
        <f>K54+K56+K57</f>
        <v>8000</v>
      </c>
      <c r="L52" s="173"/>
      <c r="M52" s="172">
        <f>M53+M55</f>
        <v>50400</v>
      </c>
      <c r="N52" s="173"/>
      <c r="O52" s="172">
        <f>O53+O55</f>
        <v>50400</v>
      </c>
      <c r="P52" s="173"/>
    </row>
    <row r="53" spans="1:17" ht="12.75" hidden="1" customHeight="1">
      <c r="A53" s="24" t="s">
        <v>14</v>
      </c>
      <c r="B53" s="32" t="s">
        <v>198</v>
      </c>
      <c r="C53" s="50" t="s">
        <v>7</v>
      </c>
      <c r="D53" s="32" t="s">
        <v>222</v>
      </c>
      <c r="E53" s="50" t="s">
        <v>77</v>
      </c>
      <c r="F53" s="50" t="s">
        <v>19</v>
      </c>
      <c r="G53" s="168"/>
      <c r="H53" s="169"/>
      <c r="I53" s="172"/>
      <c r="J53" s="173"/>
      <c r="K53" s="172"/>
      <c r="L53" s="173"/>
      <c r="M53" s="172">
        <f>M54</f>
        <v>2400</v>
      </c>
      <c r="N53" s="173"/>
      <c r="O53" s="172">
        <f>O54</f>
        <v>2400</v>
      </c>
      <c r="P53" s="173"/>
    </row>
    <row r="54" spans="1:17" ht="11.25" customHeight="1">
      <c r="A54" s="24" t="s">
        <v>59</v>
      </c>
      <c r="B54" s="32" t="s">
        <v>198</v>
      </c>
      <c r="C54" s="50" t="s">
        <v>7</v>
      </c>
      <c r="D54" s="32" t="s">
        <v>225</v>
      </c>
      <c r="E54" s="50" t="s">
        <v>77</v>
      </c>
      <c r="F54" s="50" t="s">
        <v>62</v>
      </c>
      <c r="G54" s="168">
        <v>2000</v>
      </c>
      <c r="H54" s="169"/>
      <c r="I54" s="172">
        <v>2000</v>
      </c>
      <c r="J54" s="173"/>
      <c r="K54" s="172">
        <v>2000</v>
      </c>
      <c r="L54" s="173"/>
      <c r="M54" s="172">
        <v>2400</v>
      </c>
      <c r="N54" s="173"/>
      <c r="O54" s="172">
        <v>2400</v>
      </c>
      <c r="P54" s="173"/>
    </row>
    <row r="55" spans="1:17" ht="12.75" hidden="1" customHeight="1">
      <c r="A55" s="24" t="s">
        <v>11</v>
      </c>
      <c r="B55" s="32" t="s">
        <v>198</v>
      </c>
      <c r="C55" s="50" t="s">
        <v>7</v>
      </c>
      <c r="D55" s="32" t="s">
        <v>225</v>
      </c>
      <c r="E55" s="50" t="s">
        <v>77</v>
      </c>
      <c r="F55" s="50" t="s">
        <v>10</v>
      </c>
      <c r="G55" s="168"/>
      <c r="H55" s="169"/>
      <c r="I55" s="172"/>
      <c r="J55" s="173"/>
      <c r="K55" s="172"/>
      <c r="L55" s="173"/>
      <c r="M55" s="172">
        <f>M56+M57</f>
        <v>48000</v>
      </c>
      <c r="N55" s="173"/>
      <c r="O55" s="172">
        <f>O56+O57</f>
        <v>48000</v>
      </c>
      <c r="P55" s="173"/>
    </row>
    <row r="56" spans="1:17">
      <c r="A56" s="24" t="s">
        <v>54</v>
      </c>
      <c r="B56" s="32" t="s">
        <v>198</v>
      </c>
      <c r="C56" s="50" t="s">
        <v>7</v>
      </c>
      <c r="D56" s="32" t="s">
        <v>225</v>
      </c>
      <c r="E56" s="50" t="s">
        <v>77</v>
      </c>
      <c r="F56" s="50" t="s">
        <v>55</v>
      </c>
      <c r="G56" s="168"/>
      <c r="H56" s="169"/>
      <c r="I56" s="172"/>
      <c r="J56" s="173"/>
      <c r="K56" s="172"/>
      <c r="L56" s="173"/>
      <c r="M56" s="172">
        <v>30000</v>
      </c>
      <c r="N56" s="173"/>
      <c r="O56" s="172">
        <v>30000</v>
      </c>
      <c r="P56" s="173"/>
    </row>
    <row r="57" spans="1:17">
      <c r="A57" s="24" t="s">
        <v>30</v>
      </c>
      <c r="B57" s="32" t="s">
        <v>198</v>
      </c>
      <c r="C57" s="50" t="s">
        <v>7</v>
      </c>
      <c r="D57" s="32" t="s">
        <v>225</v>
      </c>
      <c r="E57" s="50" t="s">
        <v>77</v>
      </c>
      <c r="F57" s="50" t="s">
        <v>12</v>
      </c>
      <c r="G57" s="168">
        <v>0</v>
      </c>
      <c r="H57" s="169"/>
      <c r="I57" s="172">
        <v>6000</v>
      </c>
      <c r="J57" s="173"/>
      <c r="K57" s="172">
        <v>6000</v>
      </c>
      <c r="L57" s="173"/>
      <c r="M57" s="172">
        <v>18000</v>
      </c>
      <c r="N57" s="173"/>
      <c r="O57" s="172">
        <v>18000</v>
      </c>
      <c r="P57" s="173"/>
    </row>
    <row r="58" spans="1:17" ht="24" hidden="1" customHeight="1">
      <c r="A58" s="24" t="s">
        <v>117</v>
      </c>
      <c r="B58" s="32" t="s">
        <v>198</v>
      </c>
      <c r="C58" s="25" t="s">
        <v>7</v>
      </c>
      <c r="D58" s="32" t="s">
        <v>225</v>
      </c>
      <c r="E58" s="50"/>
      <c r="F58" s="50"/>
      <c r="G58" s="168"/>
      <c r="H58" s="169"/>
      <c r="I58" s="172"/>
      <c r="J58" s="173"/>
      <c r="K58" s="172"/>
      <c r="L58" s="173"/>
      <c r="M58" s="11"/>
      <c r="N58" s="12"/>
      <c r="O58" s="11"/>
      <c r="P58" s="12"/>
    </row>
    <row r="59" spans="1:17" ht="24">
      <c r="A59" s="33" t="s">
        <v>114</v>
      </c>
      <c r="B59" s="32" t="s">
        <v>198</v>
      </c>
      <c r="C59" s="32" t="s">
        <v>7</v>
      </c>
      <c r="D59" s="32" t="s">
        <v>225</v>
      </c>
      <c r="E59" s="32" t="s">
        <v>9</v>
      </c>
      <c r="F59" s="57"/>
      <c r="G59" s="170">
        <f>G61+G74</f>
        <v>258968</v>
      </c>
      <c r="H59" s="171"/>
      <c r="I59" s="172" t="e">
        <f>I60</f>
        <v>#REF!</v>
      </c>
      <c r="J59" s="173"/>
      <c r="K59" s="172" t="e">
        <f>K60</f>
        <v>#REF!</v>
      </c>
      <c r="L59" s="173"/>
      <c r="M59" s="11"/>
      <c r="N59" s="12"/>
      <c r="O59" s="11"/>
      <c r="P59" s="12"/>
    </row>
    <row r="60" spans="1:17" ht="25.5">
      <c r="A60" s="45" t="s">
        <v>115</v>
      </c>
      <c r="B60" s="32" t="s">
        <v>198</v>
      </c>
      <c r="C60" s="25" t="s">
        <v>7</v>
      </c>
      <c r="D60" s="32" t="s">
        <v>225</v>
      </c>
      <c r="E60" s="32" t="s">
        <v>28</v>
      </c>
      <c r="F60" s="50"/>
      <c r="G60" s="168">
        <f>G61+G74</f>
        <v>258968</v>
      </c>
      <c r="H60" s="169"/>
      <c r="I60" s="172" t="e">
        <f>I61</f>
        <v>#REF!</v>
      </c>
      <c r="J60" s="173"/>
      <c r="K60" s="172" t="e">
        <f>K61</f>
        <v>#REF!</v>
      </c>
      <c r="L60" s="173"/>
      <c r="M60" s="11"/>
      <c r="N60" s="12"/>
      <c r="O60" s="11"/>
      <c r="P60" s="12"/>
    </row>
    <row r="61" spans="1:17" ht="24">
      <c r="A61" s="24" t="s">
        <v>116</v>
      </c>
      <c r="B61" s="32" t="s">
        <v>198</v>
      </c>
      <c r="C61" s="50" t="s">
        <v>7</v>
      </c>
      <c r="D61" s="32" t="s">
        <v>225</v>
      </c>
      <c r="E61" s="32" t="s">
        <v>78</v>
      </c>
      <c r="F61" s="50"/>
      <c r="G61" s="168">
        <f>G62+G68</f>
        <v>192968</v>
      </c>
      <c r="H61" s="169"/>
      <c r="I61" s="172" t="e">
        <f>I62+I68</f>
        <v>#REF!</v>
      </c>
      <c r="J61" s="173"/>
      <c r="K61" s="172" t="e">
        <f>K62+K68</f>
        <v>#REF!</v>
      </c>
      <c r="L61" s="173"/>
      <c r="M61" s="172" t="e">
        <f>+M62+M68</f>
        <v>#REF!</v>
      </c>
      <c r="N61" s="173"/>
      <c r="O61" s="172" t="e">
        <f>+O62+O68</f>
        <v>#REF!</v>
      </c>
      <c r="P61" s="173"/>
    </row>
    <row r="62" spans="1:17">
      <c r="A62" s="33" t="s">
        <v>11</v>
      </c>
      <c r="B62" s="32" t="s">
        <v>198</v>
      </c>
      <c r="C62" s="57" t="s">
        <v>7</v>
      </c>
      <c r="D62" s="32" t="s">
        <v>225</v>
      </c>
      <c r="E62" s="57" t="s">
        <v>78</v>
      </c>
      <c r="F62" s="57" t="s">
        <v>10</v>
      </c>
      <c r="G62" s="170">
        <f>G63+G64+G65+G66+G67</f>
        <v>107300</v>
      </c>
      <c r="H62" s="171"/>
      <c r="I62" s="181" t="e">
        <f>I63+#REF!+I65+I66+I67</f>
        <v>#REF!</v>
      </c>
      <c r="J62" s="187"/>
      <c r="K62" s="181" t="e">
        <f>K63+#REF!+K65+K66+K67</f>
        <v>#REF!</v>
      </c>
      <c r="L62" s="187"/>
      <c r="M62" s="181" t="e">
        <f>M63+#REF!+#REF!+M65+M66</f>
        <v>#REF!</v>
      </c>
      <c r="N62" s="187"/>
      <c r="O62" s="181" t="e">
        <f>O63+#REF!+#REF!+O65+O66</f>
        <v>#REF!</v>
      </c>
      <c r="P62" s="187"/>
      <c r="Q62" s="118"/>
    </row>
    <row r="63" spans="1:17">
      <c r="A63" s="24" t="s">
        <v>52</v>
      </c>
      <c r="B63" s="32" t="s">
        <v>198</v>
      </c>
      <c r="C63" s="50" t="s">
        <v>7</v>
      </c>
      <c r="D63" s="32" t="s">
        <v>225</v>
      </c>
      <c r="E63" s="50" t="s">
        <v>78</v>
      </c>
      <c r="F63" s="50" t="s">
        <v>53</v>
      </c>
      <c r="G63" s="168">
        <v>46000</v>
      </c>
      <c r="H63" s="169"/>
      <c r="I63" s="172">
        <v>50000</v>
      </c>
      <c r="J63" s="173"/>
      <c r="K63" s="172">
        <v>50000</v>
      </c>
      <c r="L63" s="173"/>
      <c r="M63" s="172">
        <v>51840</v>
      </c>
      <c r="N63" s="173"/>
      <c r="O63" s="172">
        <v>51840</v>
      </c>
      <c r="P63" s="173"/>
    </row>
    <row r="64" spans="1:17">
      <c r="A64" s="24" t="s">
        <v>39</v>
      </c>
      <c r="B64" s="32" t="s">
        <v>198</v>
      </c>
      <c r="C64" s="50" t="s">
        <v>7</v>
      </c>
      <c r="D64" s="32" t="s">
        <v>398</v>
      </c>
      <c r="E64" s="50" t="s">
        <v>78</v>
      </c>
      <c r="F64" s="50" t="s">
        <v>47</v>
      </c>
      <c r="G64" s="168">
        <v>3500</v>
      </c>
      <c r="H64" s="169"/>
      <c r="I64" s="116"/>
      <c r="J64" s="117"/>
      <c r="K64" s="116"/>
      <c r="L64" s="117"/>
      <c r="M64" s="116"/>
      <c r="N64" s="117"/>
      <c r="O64" s="116"/>
      <c r="P64" s="117"/>
    </row>
    <row r="65" spans="1:16" ht="15.75" customHeight="1">
      <c r="A65" s="24" t="s">
        <v>33</v>
      </c>
      <c r="B65" s="32" t="s">
        <v>198</v>
      </c>
      <c r="C65" s="50" t="s">
        <v>7</v>
      </c>
      <c r="D65" s="32" t="s">
        <v>225</v>
      </c>
      <c r="E65" s="50" t="s">
        <v>78</v>
      </c>
      <c r="F65" s="50" t="s">
        <v>35</v>
      </c>
      <c r="G65" s="168">
        <v>20000</v>
      </c>
      <c r="H65" s="169"/>
      <c r="I65" s="172">
        <v>20000</v>
      </c>
      <c r="J65" s="173"/>
      <c r="K65" s="172">
        <v>20000</v>
      </c>
      <c r="L65" s="173"/>
      <c r="M65" s="172">
        <v>49208.18</v>
      </c>
      <c r="N65" s="173"/>
      <c r="O65" s="172">
        <v>49208.18</v>
      </c>
      <c r="P65" s="173"/>
    </row>
    <row r="66" spans="1:16">
      <c r="A66" s="24" t="s">
        <v>30</v>
      </c>
      <c r="B66" s="32" t="s">
        <v>198</v>
      </c>
      <c r="C66" s="50" t="s">
        <v>7</v>
      </c>
      <c r="D66" s="32" t="s">
        <v>225</v>
      </c>
      <c r="E66" s="50" t="s">
        <v>78</v>
      </c>
      <c r="F66" s="50" t="s">
        <v>12</v>
      </c>
      <c r="G66" s="168">
        <v>31600</v>
      </c>
      <c r="H66" s="169"/>
      <c r="I66" s="172">
        <v>32000</v>
      </c>
      <c r="J66" s="173"/>
      <c r="K66" s="172">
        <v>32000</v>
      </c>
      <c r="L66" s="173"/>
      <c r="M66" s="172">
        <v>59592</v>
      </c>
      <c r="N66" s="173"/>
      <c r="O66" s="172">
        <v>59592</v>
      </c>
      <c r="P66" s="173"/>
    </row>
    <row r="67" spans="1:16">
      <c r="A67" s="24" t="s">
        <v>195</v>
      </c>
      <c r="B67" s="32" t="s">
        <v>198</v>
      </c>
      <c r="C67" s="50" t="s">
        <v>7</v>
      </c>
      <c r="D67" s="32" t="s">
        <v>225</v>
      </c>
      <c r="E67" s="50" t="s">
        <v>78</v>
      </c>
      <c r="F67" s="50" t="s">
        <v>194</v>
      </c>
      <c r="G67" s="168">
        <v>6200</v>
      </c>
      <c r="H67" s="174"/>
      <c r="I67" s="172"/>
      <c r="J67" s="175"/>
      <c r="K67" s="172"/>
      <c r="L67" s="175"/>
      <c r="M67" s="11"/>
      <c r="N67" s="12"/>
      <c r="O67" s="11"/>
      <c r="P67" s="12"/>
    </row>
    <row r="68" spans="1:16">
      <c r="A68" s="33" t="s">
        <v>21</v>
      </c>
      <c r="B68" s="32" t="s">
        <v>198</v>
      </c>
      <c r="C68" s="57" t="s">
        <v>7</v>
      </c>
      <c r="D68" s="32" t="s">
        <v>225</v>
      </c>
      <c r="E68" s="57" t="s">
        <v>78</v>
      </c>
      <c r="F68" s="57" t="s">
        <v>23</v>
      </c>
      <c r="G68" s="170">
        <f>G69+G70+G72+G73</f>
        <v>85668</v>
      </c>
      <c r="H68" s="171"/>
      <c r="I68" s="172">
        <f>I69+I70+I72+I73</f>
        <v>100000</v>
      </c>
      <c r="J68" s="173"/>
      <c r="K68" s="172">
        <f>K69+K70+K72+K73</f>
        <v>100000</v>
      </c>
      <c r="L68" s="173"/>
      <c r="M68" s="172">
        <f>M69+M71</f>
        <v>200000</v>
      </c>
      <c r="N68" s="173"/>
      <c r="O68" s="172">
        <f>O69+O71</f>
        <v>150000</v>
      </c>
      <c r="P68" s="173"/>
    </row>
    <row r="69" spans="1:16">
      <c r="A69" s="24" t="s">
        <v>49</v>
      </c>
      <c r="B69" s="32" t="s">
        <v>198</v>
      </c>
      <c r="C69" s="50" t="s">
        <v>7</v>
      </c>
      <c r="D69" s="32" t="s">
        <v>225</v>
      </c>
      <c r="E69" s="50" t="s">
        <v>78</v>
      </c>
      <c r="F69" s="50" t="s">
        <v>50</v>
      </c>
      <c r="G69" s="168">
        <v>0</v>
      </c>
      <c r="H69" s="169"/>
      <c r="I69" s="172">
        <v>15000</v>
      </c>
      <c r="J69" s="173"/>
      <c r="K69" s="172">
        <v>15000</v>
      </c>
      <c r="L69" s="173"/>
      <c r="M69" s="172">
        <v>0</v>
      </c>
      <c r="N69" s="173"/>
      <c r="O69" s="172">
        <v>0</v>
      </c>
      <c r="P69" s="173"/>
    </row>
    <row r="70" spans="1:16">
      <c r="A70" s="24" t="s">
        <v>184</v>
      </c>
      <c r="B70" s="32" t="s">
        <v>198</v>
      </c>
      <c r="C70" s="50" t="s">
        <v>7</v>
      </c>
      <c r="D70" s="32" t="s">
        <v>225</v>
      </c>
      <c r="E70" s="50" t="s">
        <v>78</v>
      </c>
      <c r="F70" s="50" t="s">
        <v>180</v>
      </c>
      <c r="G70" s="168">
        <v>60000</v>
      </c>
      <c r="H70" s="169"/>
      <c r="I70" s="172">
        <v>60000</v>
      </c>
      <c r="J70" s="173"/>
      <c r="K70" s="172">
        <v>60000</v>
      </c>
      <c r="L70" s="173"/>
      <c r="M70" s="18"/>
      <c r="N70" s="19"/>
      <c r="O70" s="18"/>
      <c r="P70" s="19"/>
    </row>
    <row r="71" spans="1:16">
      <c r="A71" s="24" t="s">
        <v>185</v>
      </c>
      <c r="B71" s="32" t="s">
        <v>198</v>
      </c>
      <c r="C71" s="50" t="s">
        <v>7</v>
      </c>
      <c r="D71" s="32" t="s">
        <v>225</v>
      </c>
      <c r="E71" s="50" t="s">
        <v>78</v>
      </c>
      <c r="F71" s="50" t="s">
        <v>181</v>
      </c>
      <c r="G71" s="168"/>
      <c r="H71" s="169"/>
      <c r="I71" s="172"/>
      <c r="J71" s="173"/>
      <c r="K71" s="172"/>
      <c r="L71" s="173"/>
      <c r="M71" s="172">
        <v>200000</v>
      </c>
      <c r="N71" s="173"/>
      <c r="O71" s="172">
        <v>150000</v>
      </c>
      <c r="P71" s="173"/>
    </row>
    <row r="72" spans="1:16" ht="17.25" customHeight="1">
      <c r="A72" s="24" t="s">
        <v>186</v>
      </c>
      <c r="B72" s="32" t="s">
        <v>198</v>
      </c>
      <c r="C72" s="50" t="s">
        <v>7</v>
      </c>
      <c r="D72" s="32" t="s">
        <v>225</v>
      </c>
      <c r="E72" s="50" t="s">
        <v>78</v>
      </c>
      <c r="F72" s="50" t="s">
        <v>182</v>
      </c>
      <c r="G72" s="168">
        <v>25668</v>
      </c>
      <c r="H72" s="169"/>
      <c r="I72" s="172">
        <v>20000</v>
      </c>
      <c r="J72" s="173"/>
      <c r="K72" s="172">
        <v>20000</v>
      </c>
      <c r="L72" s="173"/>
      <c r="M72" s="18"/>
      <c r="N72" s="19"/>
      <c r="O72" s="18"/>
      <c r="P72" s="19"/>
    </row>
    <row r="73" spans="1:16" ht="24">
      <c r="A73" s="24" t="s">
        <v>187</v>
      </c>
      <c r="B73" s="32" t="s">
        <v>198</v>
      </c>
      <c r="C73" s="50" t="s">
        <v>7</v>
      </c>
      <c r="D73" s="32" t="s">
        <v>225</v>
      </c>
      <c r="E73" s="50" t="s">
        <v>78</v>
      </c>
      <c r="F73" s="50" t="s">
        <v>183</v>
      </c>
      <c r="G73" s="168">
        <v>0</v>
      </c>
      <c r="H73" s="169"/>
      <c r="I73" s="172">
        <v>5000</v>
      </c>
      <c r="J73" s="173"/>
      <c r="K73" s="172">
        <v>5000</v>
      </c>
      <c r="L73" s="173"/>
      <c r="M73" s="18"/>
      <c r="N73" s="19"/>
      <c r="O73" s="18"/>
      <c r="P73" s="19"/>
    </row>
    <row r="74" spans="1:16">
      <c r="A74" s="33" t="s">
        <v>348</v>
      </c>
      <c r="B74" s="32" t="s">
        <v>198</v>
      </c>
      <c r="C74" s="57" t="s">
        <v>7</v>
      </c>
      <c r="D74" s="32" t="s">
        <v>225</v>
      </c>
      <c r="E74" s="57" t="s">
        <v>347</v>
      </c>
      <c r="F74" s="57"/>
      <c r="G74" s="170">
        <f>G75</f>
        <v>66000</v>
      </c>
      <c r="H74" s="171"/>
      <c r="I74" s="107"/>
      <c r="J74" s="108"/>
      <c r="K74" s="107"/>
      <c r="L74" s="108"/>
      <c r="M74" s="107"/>
      <c r="N74" s="108"/>
      <c r="O74" s="107"/>
      <c r="P74" s="108"/>
    </row>
    <row r="75" spans="1:16">
      <c r="A75" s="24" t="s">
        <v>39</v>
      </c>
      <c r="B75" s="32" t="s">
        <v>198</v>
      </c>
      <c r="C75" s="50" t="s">
        <v>7</v>
      </c>
      <c r="D75" s="32" t="s">
        <v>225</v>
      </c>
      <c r="E75" s="50" t="s">
        <v>347</v>
      </c>
      <c r="F75" s="50" t="s">
        <v>47</v>
      </c>
      <c r="G75" s="168">
        <v>66000</v>
      </c>
      <c r="H75" s="169"/>
      <c r="I75" s="107"/>
      <c r="J75" s="108"/>
      <c r="K75" s="107"/>
      <c r="L75" s="108"/>
      <c r="M75" s="107"/>
      <c r="N75" s="108"/>
      <c r="O75" s="107"/>
      <c r="P75" s="108"/>
    </row>
    <row r="76" spans="1:16">
      <c r="A76" s="33" t="s">
        <v>80</v>
      </c>
      <c r="B76" s="32" t="s">
        <v>198</v>
      </c>
      <c r="C76" s="50" t="s">
        <v>7</v>
      </c>
      <c r="D76" s="32" t="s">
        <v>226</v>
      </c>
      <c r="E76" s="57" t="s">
        <v>81</v>
      </c>
      <c r="F76" s="50"/>
      <c r="G76" s="170">
        <f>G77</f>
        <v>10000</v>
      </c>
      <c r="H76" s="171"/>
      <c r="I76" s="181">
        <f>I77</f>
        <v>9000</v>
      </c>
      <c r="J76" s="187"/>
      <c r="K76" s="181">
        <f>K77</f>
        <v>9000</v>
      </c>
      <c r="L76" s="187"/>
      <c r="M76" s="172">
        <f>M77</f>
        <v>6914</v>
      </c>
      <c r="N76" s="173"/>
      <c r="O76" s="172">
        <f>O77</f>
        <v>6914</v>
      </c>
      <c r="P76" s="173"/>
    </row>
    <row r="77" spans="1:16" ht="26.25" customHeight="1">
      <c r="A77" s="33" t="s">
        <v>90</v>
      </c>
      <c r="B77" s="32" t="s">
        <v>198</v>
      </c>
      <c r="C77" s="25" t="s">
        <v>7</v>
      </c>
      <c r="D77" s="32" t="s">
        <v>226</v>
      </c>
      <c r="E77" s="32" t="s">
        <v>91</v>
      </c>
      <c r="F77" s="25"/>
      <c r="G77" s="168">
        <f>G78+G81+G86</f>
        <v>10000</v>
      </c>
      <c r="H77" s="169"/>
      <c r="I77" s="172">
        <f>I78+I81+I86</f>
        <v>9000</v>
      </c>
      <c r="J77" s="173"/>
      <c r="K77" s="172">
        <f>K78+K81+K86</f>
        <v>9000</v>
      </c>
      <c r="L77" s="173"/>
      <c r="M77" s="172">
        <f>M81</f>
        <v>6914</v>
      </c>
      <c r="N77" s="173"/>
      <c r="O77" s="172">
        <f>O81</f>
        <v>6914</v>
      </c>
      <c r="P77" s="173"/>
    </row>
    <row r="78" spans="1:16" ht="18" customHeight="1">
      <c r="A78" s="33" t="s">
        <v>118</v>
      </c>
      <c r="B78" s="32" t="s">
        <v>198</v>
      </c>
      <c r="C78" s="25" t="s">
        <v>7</v>
      </c>
      <c r="D78" s="32" t="s">
        <v>226</v>
      </c>
      <c r="E78" s="32" t="s">
        <v>119</v>
      </c>
      <c r="F78" s="25"/>
      <c r="G78" s="168">
        <f>G80</f>
        <v>2000</v>
      </c>
      <c r="H78" s="169"/>
      <c r="I78" s="172">
        <f>I80</f>
        <v>2000</v>
      </c>
      <c r="J78" s="173"/>
      <c r="K78" s="172">
        <f>K80</f>
        <v>2000</v>
      </c>
      <c r="L78" s="173"/>
      <c r="M78" s="11"/>
      <c r="N78" s="12"/>
      <c r="O78" s="11"/>
      <c r="P78" s="12"/>
    </row>
    <row r="79" spans="1:16" ht="0.75" customHeight="1">
      <c r="A79" s="24" t="s">
        <v>40</v>
      </c>
      <c r="B79" s="32" t="s">
        <v>198</v>
      </c>
      <c r="C79" s="25" t="s">
        <v>7</v>
      </c>
      <c r="D79" s="32" t="s">
        <v>226</v>
      </c>
      <c r="E79" s="25" t="s">
        <v>119</v>
      </c>
      <c r="F79" s="25" t="s">
        <v>43</v>
      </c>
      <c r="G79" s="168"/>
      <c r="H79" s="169"/>
      <c r="I79" s="172"/>
      <c r="J79" s="173"/>
      <c r="K79" s="172"/>
      <c r="L79" s="173"/>
      <c r="M79" s="11"/>
      <c r="N79" s="12"/>
      <c r="O79" s="11"/>
      <c r="P79" s="12"/>
    </row>
    <row r="80" spans="1:16">
      <c r="A80" s="24" t="s">
        <v>176</v>
      </c>
      <c r="B80" s="32" t="s">
        <v>198</v>
      </c>
      <c r="C80" s="25" t="s">
        <v>7</v>
      </c>
      <c r="D80" s="32" t="s">
        <v>226</v>
      </c>
      <c r="E80" s="25" t="s">
        <v>119</v>
      </c>
      <c r="F80" s="25" t="s">
        <v>175</v>
      </c>
      <c r="G80" s="168">
        <v>2000</v>
      </c>
      <c r="H80" s="174"/>
      <c r="I80" s="172">
        <v>2000</v>
      </c>
      <c r="J80" s="175"/>
      <c r="K80" s="172">
        <v>2000</v>
      </c>
      <c r="L80" s="175"/>
      <c r="M80" s="11"/>
      <c r="N80" s="12"/>
      <c r="O80" s="11"/>
      <c r="P80" s="12"/>
    </row>
    <row r="81" spans="1:16">
      <c r="A81" s="33" t="s">
        <v>92</v>
      </c>
      <c r="B81" s="32" t="s">
        <v>198</v>
      </c>
      <c r="C81" s="25" t="s">
        <v>7</v>
      </c>
      <c r="D81" s="32" t="s">
        <v>226</v>
      </c>
      <c r="E81" s="32" t="s">
        <v>93</v>
      </c>
      <c r="F81" s="25"/>
      <c r="G81" s="168">
        <f>G83+G84</f>
        <v>3500</v>
      </c>
      <c r="H81" s="169"/>
      <c r="I81" s="172">
        <f>I83+I84</f>
        <v>3500</v>
      </c>
      <c r="J81" s="173"/>
      <c r="K81" s="172">
        <f>K83+K84</f>
        <v>3500</v>
      </c>
      <c r="L81" s="173"/>
      <c r="M81" s="172">
        <f>M82</f>
        <v>6914</v>
      </c>
      <c r="N81" s="173"/>
      <c r="O81" s="172">
        <f>O82</f>
        <v>6914</v>
      </c>
      <c r="P81" s="173"/>
    </row>
    <row r="82" spans="1:16" ht="0.75" customHeight="1">
      <c r="A82" s="24" t="s">
        <v>40</v>
      </c>
      <c r="B82" s="32" t="s">
        <v>198</v>
      </c>
      <c r="C82" s="25" t="s">
        <v>7</v>
      </c>
      <c r="D82" s="32" t="s">
        <v>257</v>
      </c>
      <c r="E82" s="25" t="s">
        <v>93</v>
      </c>
      <c r="F82" s="25" t="s">
        <v>43</v>
      </c>
      <c r="G82" s="168"/>
      <c r="H82" s="169"/>
      <c r="I82" s="172"/>
      <c r="J82" s="173"/>
      <c r="K82" s="172"/>
      <c r="L82" s="173"/>
      <c r="M82" s="172">
        <v>6914</v>
      </c>
      <c r="N82" s="173"/>
      <c r="O82" s="172">
        <v>6914</v>
      </c>
      <c r="P82" s="173"/>
    </row>
    <row r="83" spans="1:16">
      <c r="A83" s="60" t="s">
        <v>176</v>
      </c>
      <c r="B83" s="32" t="s">
        <v>198</v>
      </c>
      <c r="C83" s="25" t="s">
        <v>7</v>
      </c>
      <c r="D83" s="32" t="s">
        <v>226</v>
      </c>
      <c r="E83" s="25" t="s">
        <v>93</v>
      </c>
      <c r="F83" s="25" t="s">
        <v>175</v>
      </c>
      <c r="G83" s="168">
        <v>2500</v>
      </c>
      <c r="H83" s="174"/>
      <c r="I83" s="172">
        <v>2500</v>
      </c>
      <c r="J83" s="175"/>
      <c r="K83" s="172">
        <v>2500</v>
      </c>
      <c r="L83" s="175"/>
      <c r="M83" s="11"/>
      <c r="N83" s="12"/>
      <c r="O83" s="11"/>
      <c r="P83" s="12"/>
    </row>
    <row r="84" spans="1:16" ht="16.5" customHeight="1" thickBot="1">
      <c r="A84" s="98" t="s">
        <v>288</v>
      </c>
      <c r="B84" s="32" t="s">
        <v>198</v>
      </c>
      <c r="C84" s="25" t="s">
        <v>7</v>
      </c>
      <c r="D84" s="32" t="s">
        <v>226</v>
      </c>
      <c r="E84" s="25" t="s">
        <v>93</v>
      </c>
      <c r="F84" s="25" t="s">
        <v>177</v>
      </c>
      <c r="G84" s="168">
        <v>1000</v>
      </c>
      <c r="H84" s="169"/>
      <c r="I84" s="172">
        <v>1000</v>
      </c>
      <c r="J84" s="173"/>
      <c r="K84" s="172">
        <v>1000</v>
      </c>
      <c r="L84" s="173"/>
      <c r="M84" s="20"/>
      <c r="N84" s="21"/>
      <c r="O84" s="20"/>
      <c r="P84" s="21"/>
    </row>
    <row r="85" spans="1:16" ht="0.75" customHeight="1">
      <c r="A85" s="24"/>
      <c r="B85" s="32"/>
      <c r="C85" s="25"/>
      <c r="D85" s="32" t="s">
        <v>257</v>
      </c>
      <c r="E85" s="25"/>
      <c r="F85" s="25"/>
      <c r="G85" s="168"/>
      <c r="H85" s="169"/>
      <c r="I85" s="172"/>
      <c r="J85" s="173"/>
      <c r="K85" s="172"/>
      <c r="L85" s="173"/>
      <c r="M85" s="20"/>
      <c r="N85" s="21"/>
      <c r="O85" s="20"/>
      <c r="P85" s="21"/>
    </row>
    <row r="86" spans="1:16">
      <c r="A86" s="24" t="s">
        <v>130</v>
      </c>
      <c r="B86" s="32" t="s">
        <v>198</v>
      </c>
      <c r="C86" s="25" t="s">
        <v>7</v>
      </c>
      <c r="D86" s="32" t="s">
        <v>226</v>
      </c>
      <c r="E86" s="32" t="s">
        <v>129</v>
      </c>
      <c r="F86" s="25"/>
      <c r="G86" s="168">
        <f>G88+G89+G90+G91</f>
        <v>4500</v>
      </c>
      <c r="H86" s="169"/>
      <c r="I86" s="172">
        <f>I88+I89+I90+I91</f>
        <v>3500</v>
      </c>
      <c r="J86" s="173"/>
      <c r="K86" s="172">
        <f>K88+K89+K90+K91</f>
        <v>3500</v>
      </c>
      <c r="L86" s="173"/>
      <c r="M86" s="11"/>
      <c r="N86" s="12"/>
      <c r="O86" s="11"/>
      <c r="P86" s="12"/>
    </row>
    <row r="87" spans="1:16" ht="12.75" hidden="1" customHeight="1">
      <c r="A87" s="24" t="s">
        <v>40</v>
      </c>
      <c r="B87" s="32" t="s">
        <v>198</v>
      </c>
      <c r="C87" s="25" t="s">
        <v>7</v>
      </c>
      <c r="D87" s="32" t="s">
        <v>257</v>
      </c>
      <c r="E87" s="25" t="s">
        <v>129</v>
      </c>
      <c r="F87" s="25" t="s">
        <v>43</v>
      </c>
      <c r="G87" s="168"/>
      <c r="H87" s="169"/>
      <c r="I87" s="172"/>
      <c r="J87" s="173"/>
      <c r="K87" s="172"/>
      <c r="L87" s="173"/>
      <c r="M87" s="11"/>
      <c r="N87" s="12"/>
      <c r="O87" s="11"/>
      <c r="P87" s="12"/>
    </row>
    <row r="88" spans="1:16" ht="25.5" customHeight="1">
      <c r="A88" s="24" t="s">
        <v>193</v>
      </c>
      <c r="B88" s="32" t="s">
        <v>198</v>
      </c>
      <c r="C88" s="25" t="s">
        <v>7</v>
      </c>
      <c r="D88" s="32" t="s">
        <v>226</v>
      </c>
      <c r="E88" s="25" t="s">
        <v>129</v>
      </c>
      <c r="F88" s="25" t="s">
        <v>192</v>
      </c>
      <c r="G88" s="168">
        <v>2500</v>
      </c>
      <c r="H88" s="174"/>
      <c r="I88" s="172">
        <v>1000</v>
      </c>
      <c r="J88" s="175"/>
      <c r="K88" s="172">
        <v>1000</v>
      </c>
      <c r="L88" s="175"/>
      <c r="M88" s="11"/>
      <c r="N88" s="12"/>
      <c r="O88" s="11"/>
      <c r="P88" s="12"/>
    </row>
    <row r="89" spans="1:16" ht="24">
      <c r="A89" s="24" t="s">
        <v>178</v>
      </c>
      <c r="B89" s="32" t="s">
        <v>198</v>
      </c>
      <c r="C89" s="25" t="s">
        <v>7</v>
      </c>
      <c r="D89" s="32" t="s">
        <v>226</v>
      </c>
      <c r="E89" s="25" t="s">
        <v>129</v>
      </c>
      <c r="F89" s="25" t="s">
        <v>177</v>
      </c>
      <c r="G89" s="168">
        <v>1000</v>
      </c>
      <c r="H89" s="174"/>
      <c r="I89" s="172">
        <v>1000</v>
      </c>
      <c r="J89" s="175"/>
      <c r="K89" s="172">
        <v>1000</v>
      </c>
      <c r="L89" s="175"/>
      <c r="M89" s="11"/>
      <c r="N89" s="12"/>
      <c r="O89" s="11"/>
      <c r="P89" s="12"/>
    </row>
    <row r="90" spans="1:16">
      <c r="A90" s="24" t="s">
        <v>197</v>
      </c>
      <c r="B90" s="32" t="s">
        <v>198</v>
      </c>
      <c r="C90" s="25" t="s">
        <v>7</v>
      </c>
      <c r="D90" s="32" t="s">
        <v>226</v>
      </c>
      <c r="E90" s="25" t="s">
        <v>129</v>
      </c>
      <c r="F90" s="25" t="s">
        <v>196</v>
      </c>
      <c r="G90" s="168"/>
      <c r="H90" s="174"/>
      <c r="I90" s="172"/>
      <c r="J90" s="175"/>
      <c r="K90" s="172"/>
      <c r="L90" s="175"/>
      <c r="M90" s="11"/>
      <c r="N90" s="12"/>
      <c r="O90" s="11"/>
      <c r="P90" s="12"/>
    </row>
    <row r="91" spans="1:16" ht="16.5" customHeight="1">
      <c r="A91" s="99" t="s">
        <v>336</v>
      </c>
      <c r="B91" s="32" t="s">
        <v>198</v>
      </c>
      <c r="C91" s="25" t="s">
        <v>7</v>
      </c>
      <c r="D91" s="32" t="s">
        <v>257</v>
      </c>
      <c r="E91" s="25" t="s">
        <v>129</v>
      </c>
      <c r="F91" s="25" t="s">
        <v>231</v>
      </c>
      <c r="G91" s="168">
        <v>1000</v>
      </c>
      <c r="H91" s="174"/>
      <c r="I91" s="172">
        <v>1500</v>
      </c>
      <c r="J91" s="175"/>
      <c r="K91" s="172">
        <v>1500</v>
      </c>
      <c r="L91" s="175"/>
      <c r="M91" s="11"/>
      <c r="N91" s="12"/>
      <c r="O91" s="11"/>
      <c r="P91" s="12"/>
    </row>
    <row r="92" spans="1:16" ht="12.75" hidden="1" customHeight="1">
      <c r="A92" s="24"/>
      <c r="B92" s="32"/>
      <c r="C92" s="25"/>
      <c r="D92" s="32"/>
      <c r="E92" s="25"/>
      <c r="F92" s="25"/>
      <c r="G92" s="52"/>
      <c r="H92" s="54"/>
      <c r="I92" s="47"/>
      <c r="J92" s="49"/>
      <c r="K92" s="47"/>
      <c r="L92" s="49"/>
      <c r="M92" s="20"/>
      <c r="N92" s="21"/>
      <c r="O92" s="20"/>
      <c r="P92" s="21"/>
    </row>
    <row r="93" spans="1:16" ht="35.25" customHeight="1">
      <c r="A93" s="43" t="s">
        <v>67</v>
      </c>
      <c r="B93" s="32" t="s">
        <v>198</v>
      </c>
      <c r="C93" s="32" t="s">
        <v>72</v>
      </c>
      <c r="D93" s="50"/>
      <c r="E93" s="50"/>
      <c r="F93" s="50"/>
      <c r="G93" s="170">
        <f>G94</f>
        <v>731531</v>
      </c>
      <c r="H93" s="171"/>
      <c r="I93" s="183">
        <f>I94</f>
        <v>647009.96</v>
      </c>
      <c r="J93" s="184"/>
      <c r="K93" s="183">
        <f>K94</f>
        <v>647009.96</v>
      </c>
      <c r="L93" s="184"/>
      <c r="M93" s="172">
        <f>M96</f>
        <v>86560.92</v>
      </c>
      <c r="N93" s="173"/>
      <c r="O93" s="172">
        <f>O96</f>
        <v>0</v>
      </c>
      <c r="P93" s="173"/>
    </row>
    <row r="94" spans="1:16" ht="21" customHeight="1">
      <c r="A94" s="24" t="s">
        <v>106</v>
      </c>
      <c r="B94" s="32" t="s">
        <v>198</v>
      </c>
      <c r="C94" s="25" t="s">
        <v>72</v>
      </c>
      <c r="D94" s="32" t="s">
        <v>228</v>
      </c>
      <c r="E94" s="25"/>
      <c r="F94" s="25"/>
      <c r="G94" s="168">
        <f>G95</f>
        <v>731531</v>
      </c>
      <c r="H94" s="169"/>
      <c r="I94" s="172">
        <f>I95</f>
        <v>647009.96</v>
      </c>
      <c r="J94" s="173"/>
      <c r="K94" s="172">
        <f>K95</f>
        <v>647009.96</v>
      </c>
      <c r="L94" s="173"/>
      <c r="M94" s="11"/>
      <c r="N94" s="12"/>
      <c r="O94" s="11"/>
      <c r="P94" s="12"/>
    </row>
    <row r="95" spans="1:16" ht="69" customHeight="1">
      <c r="A95" s="34" t="s">
        <v>399</v>
      </c>
      <c r="B95" s="32" t="s">
        <v>198</v>
      </c>
      <c r="C95" s="25" t="s">
        <v>72</v>
      </c>
      <c r="D95" s="32" t="s">
        <v>228</v>
      </c>
      <c r="E95" s="25"/>
      <c r="F95" s="25"/>
      <c r="G95" s="168">
        <f>G96+G103</f>
        <v>731531</v>
      </c>
      <c r="H95" s="169"/>
      <c r="I95" s="172">
        <f>I96+I103</f>
        <v>647009.96</v>
      </c>
      <c r="J95" s="173"/>
      <c r="K95" s="172">
        <f>K96+K103</f>
        <v>647009.96</v>
      </c>
      <c r="L95" s="173"/>
      <c r="M95" s="11"/>
      <c r="N95" s="12"/>
      <c r="O95" s="11"/>
      <c r="P95" s="12"/>
    </row>
    <row r="96" spans="1:16">
      <c r="A96" s="61" t="s">
        <v>79</v>
      </c>
      <c r="B96" s="32" t="s">
        <v>198</v>
      </c>
      <c r="C96" s="25" t="s">
        <v>72</v>
      </c>
      <c r="D96" s="32" t="s">
        <v>228</v>
      </c>
      <c r="E96" s="32" t="s">
        <v>8</v>
      </c>
      <c r="F96" s="25"/>
      <c r="G96" s="168">
        <f>G97</f>
        <v>31031</v>
      </c>
      <c r="H96" s="169"/>
      <c r="I96" s="172">
        <f>I97</f>
        <v>19947.46</v>
      </c>
      <c r="J96" s="173"/>
      <c r="K96" s="172">
        <f>K97</f>
        <v>19947.46</v>
      </c>
      <c r="L96" s="173"/>
      <c r="M96" s="172">
        <f>M97</f>
        <v>86560.92</v>
      </c>
      <c r="N96" s="173"/>
      <c r="O96" s="172">
        <f>O97</f>
        <v>0</v>
      </c>
      <c r="P96" s="173"/>
    </row>
    <row r="97" spans="1:16">
      <c r="A97" s="33" t="s">
        <v>174</v>
      </c>
      <c r="B97" s="32" t="s">
        <v>198</v>
      </c>
      <c r="C97" s="25" t="s">
        <v>72</v>
      </c>
      <c r="D97" s="32" t="s">
        <v>228</v>
      </c>
      <c r="E97" s="32" t="s">
        <v>173</v>
      </c>
      <c r="F97" s="25"/>
      <c r="G97" s="168">
        <f>G98</f>
        <v>31031</v>
      </c>
      <c r="H97" s="169"/>
      <c r="I97" s="172">
        <f>I98</f>
        <v>19947.46</v>
      </c>
      <c r="J97" s="173"/>
      <c r="K97" s="172">
        <f>K98</f>
        <v>19947.46</v>
      </c>
      <c r="L97" s="173"/>
      <c r="M97" s="172">
        <f>M98</f>
        <v>86560.92</v>
      </c>
      <c r="N97" s="173"/>
      <c r="O97" s="172">
        <f>O98</f>
        <v>0</v>
      </c>
      <c r="P97" s="173"/>
    </row>
    <row r="98" spans="1:16" ht="17.25" customHeight="1">
      <c r="A98" s="62" t="s">
        <v>68</v>
      </c>
      <c r="B98" s="32" t="s">
        <v>198</v>
      </c>
      <c r="C98" s="25" t="s">
        <v>72</v>
      </c>
      <c r="D98" s="32" t="s">
        <v>228</v>
      </c>
      <c r="E98" s="25" t="s">
        <v>173</v>
      </c>
      <c r="F98" s="25" t="s">
        <v>70</v>
      </c>
      <c r="G98" s="168">
        <f>G99</f>
        <v>31031</v>
      </c>
      <c r="H98" s="169"/>
      <c r="I98" s="168">
        <f>I99</f>
        <v>19947.46</v>
      </c>
      <c r="J98" s="169"/>
      <c r="K98" s="168">
        <f>K99</f>
        <v>19947.46</v>
      </c>
      <c r="L98" s="169"/>
      <c r="M98" s="172">
        <f>M99</f>
        <v>86560.92</v>
      </c>
      <c r="N98" s="173"/>
      <c r="O98" s="172">
        <f>O99</f>
        <v>0</v>
      </c>
      <c r="P98" s="173"/>
    </row>
    <row r="99" spans="1:16" ht="23.25" customHeight="1">
      <c r="A99" s="62" t="s">
        <v>69</v>
      </c>
      <c r="B99" s="32" t="s">
        <v>198</v>
      </c>
      <c r="C99" s="25" t="s">
        <v>72</v>
      </c>
      <c r="D99" s="32" t="s">
        <v>228</v>
      </c>
      <c r="E99" s="25" t="s">
        <v>173</v>
      </c>
      <c r="F99" s="25" t="s">
        <v>71</v>
      </c>
      <c r="G99" s="168">
        <v>31031</v>
      </c>
      <c r="H99" s="169"/>
      <c r="I99" s="172">
        <v>19947.46</v>
      </c>
      <c r="J99" s="173"/>
      <c r="K99" s="172">
        <v>19947.46</v>
      </c>
      <c r="L99" s="173"/>
      <c r="M99" s="172">
        <v>86560.92</v>
      </c>
      <c r="N99" s="173"/>
      <c r="O99" s="172">
        <v>0</v>
      </c>
      <c r="P99" s="173"/>
    </row>
    <row r="100" spans="1:16" ht="15.75" hidden="1" customHeight="1">
      <c r="A100" s="63" t="s">
        <v>291</v>
      </c>
      <c r="B100" s="32" t="s">
        <v>198</v>
      </c>
      <c r="C100" s="25" t="s">
        <v>72</v>
      </c>
      <c r="D100" s="32"/>
      <c r="E100" s="25"/>
      <c r="F100" s="25"/>
      <c r="G100" s="168"/>
      <c r="H100" s="169"/>
      <c r="I100" s="204"/>
      <c r="J100" s="205"/>
      <c r="K100" s="204"/>
      <c r="L100" s="205"/>
      <c r="M100" s="30"/>
      <c r="N100" s="31"/>
      <c r="O100" s="30"/>
      <c r="P100" s="31"/>
    </row>
    <row r="101" spans="1:16" ht="16.5" hidden="1" customHeight="1">
      <c r="A101" s="63" t="s">
        <v>292</v>
      </c>
      <c r="B101" s="32" t="s">
        <v>198</v>
      </c>
      <c r="C101" s="25" t="s">
        <v>72</v>
      </c>
      <c r="D101" s="32"/>
      <c r="E101" s="25"/>
      <c r="F101" s="25"/>
      <c r="G101" s="52"/>
      <c r="H101" s="53"/>
      <c r="I101" s="47"/>
      <c r="J101" s="48"/>
      <c r="K101" s="47"/>
      <c r="L101" s="48"/>
      <c r="M101" s="30"/>
      <c r="N101" s="31"/>
      <c r="O101" s="30"/>
      <c r="P101" s="31"/>
    </row>
    <row r="102" spans="1:16" ht="27" hidden="1" customHeight="1">
      <c r="A102" s="63" t="s">
        <v>293</v>
      </c>
      <c r="B102" s="32" t="s">
        <v>198</v>
      </c>
      <c r="C102" s="25" t="s">
        <v>72</v>
      </c>
      <c r="D102" s="32"/>
      <c r="E102" s="25"/>
      <c r="F102" s="25"/>
      <c r="G102" s="52"/>
      <c r="H102" s="53"/>
      <c r="I102" s="47"/>
      <c r="J102" s="48"/>
      <c r="K102" s="47"/>
      <c r="L102" s="48"/>
      <c r="M102" s="30"/>
      <c r="N102" s="31"/>
      <c r="O102" s="30"/>
      <c r="P102" s="31"/>
    </row>
    <row r="103" spans="1:16" ht="17.25" customHeight="1">
      <c r="A103" s="61" t="s">
        <v>79</v>
      </c>
      <c r="B103" s="32" t="s">
        <v>198</v>
      </c>
      <c r="C103" s="25" t="s">
        <v>72</v>
      </c>
      <c r="D103" s="32" t="s">
        <v>229</v>
      </c>
      <c r="E103" s="25" t="s">
        <v>8</v>
      </c>
      <c r="F103" s="25"/>
      <c r="G103" s="168">
        <f>G104</f>
        <v>700500</v>
      </c>
      <c r="H103" s="169"/>
      <c r="I103" s="172">
        <f>I104</f>
        <v>627062.5</v>
      </c>
      <c r="J103" s="173"/>
      <c r="K103" s="172">
        <f>K104</f>
        <v>627062.5</v>
      </c>
      <c r="L103" s="173"/>
      <c r="M103" s="20"/>
      <c r="N103" s="21"/>
      <c r="O103" s="20"/>
      <c r="P103" s="21"/>
    </row>
    <row r="104" spans="1:16" ht="18.75" customHeight="1">
      <c r="A104" s="33" t="s">
        <v>174</v>
      </c>
      <c r="B104" s="32" t="s">
        <v>198</v>
      </c>
      <c r="C104" s="25" t="s">
        <v>72</v>
      </c>
      <c r="D104" s="32" t="s">
        <v>229</v>
      </c>
      <c r="E104" s="25" t="s">
        <v>173</v>
      </c>
      <c r="F104" s="25"/>
      <c r="G104" s="168">
        <f>G105</f>
        <v>700500</v>
      </c>
      <c r="H104" s="169"/>
      <c r="I104" s="172">
        <f>I105</f>
        <v>627062.5</v>
      </c>
      <c r="J104" s="173"/>
      <c r="K104" s="172">
        <f>K105</f>
        <v>627062.5</v>
      </c>
      <c r="L104" s="173"/>
      <c r="M104" s="20"/>
      <c r="N104" s="21"/>
      <c r="O104" s="20"/>
      <c r="P104" s="21"/>
    </row>
    <row r="105" spans="1:16" ht="15.75" customHeight="1">
      <c r="A105" s="62" t="s">
        <v>68</v>
      </c>
      <c r="B105" s="32" t="s">
        <v>198</v>
      </c>
      <c r="C105" s="25" t="s">
        <v>72</v>
      </c>
      <c r="D105" s="32" t="s">
        <v>229</v>
      </c>
      <c r="E105" s="25" t="s">
        <v>173</v>
      </c>
      <c r="F105" s="25" t="s">
        <v>70</v>
      </c>
      <c r="G105" s="168">
        <f>G106</f>
        <v>700500</v>
      </c>
      <c r="H105" s="169"/>
      <c r="I105" s="172">
        <f>I106</f>
        <v>627062.5</v>
      </c>
      <c r="J105" s="173"/>
      <c r="K105" s="172">
        <f>K106</f>
        <v>627062.5</v>
      </c>
      <c r="L105" s="173"/>
      <c r="M105" s="20"/>
      <c r="N105" s="21"/>
      <c r="O105" s="20"/>
      <c r="P105" s="21"/>
    </row>
    <row r="106" spans="1:16" ht="26.25" customHeight="1">
      <c r="A106" s="62" t="s">
        <v>69</v>
      </c>
      <c r="B106" s="32" t="s">
        <v>198</v>
      </c>
      <c r="C106" s="25" t="s">
        <v>72</v>
      </c>
      <c r="D106" s="32" t="s">
        <v>229</v>
      </c>
      <c r="E106" s="25" t="s">
        <v>173</v>
      </c>
      <c r="F106" s="25" t="s">
        <v>71</v>
      </c>
      <c r="G106" s="168">
        <v>700500</v>
      </c>
      <c r="H106" s="169"/>
      <c r="I106" s="172">
        <v>627062.5</v>
      </c>
      <c r="J106" s="173"/>
      <c r="K106" s="172">
        <v>627062.5</v>
      </c>
      <c r="L106" s="173"/>
      <c r="M106" s="20"/>
      <c r="N106" s="21"/>
      <c r="O106" s="20"/>
      <c r="P106" s="21"/>
    </row>
    <row r="107" spans="1:16" hidden="1">
      <c r="A107" s="64" t="s">
        <v>141</v>
      </c>
      <c r="B107" s="32" t="s">
        <v>198</v>
      </c>
      <c r="C107" s="32" t="s">
        <v>131</v>
      </c>
      <c r="D107" s="25"/>
      <c r="E107" s="25"/>
      <c r="F107" s="25"/>
      <c r="G107" s="170"/>
      <c r="H107" s="180"/>
      <c r="I107" s="181"/>
      <c r="J107" s="182"/>
      <c r="K107" s="181"/>
      <c r="L107" s="182"/>
      <c r="M107" s="11"/>
      <c r="N107" s="12"/>
      <c r="O107" s="11"/>
      <c r="P107" s="12"/>
    </row>
    <row r="108" spans="1:16" hidden="1">
      <c r="A108" s="64" t="s">
        <v>142</v>
      </c>
      <c r="B108" s="32" t="s">
        <v>198</v>
      </c>
      <c r="C108" s="32" t="s">
        <v>131</v>
      </c>
      <c r="D108" s="32" t="s">
        <v>143</v>
      </c>
      <c r="E108" s="32"/>
      <c r="F108" s="32"/>
      <c r="G108" s="170"/>
      <c r="H108" s="180"/>
      <c r="I108" s="181"/>
      <c r="J108" s="182"/>
      <c r="K108" s="181"/>
      <c r="L108" s="182"/>
      <c r="M108" s="11"/>
      <c r="N108" s="12"/>
      <c r="O108" s="11"/>
      <c r="P108" s="12"/>
    </row>
    <row r="109" spans="1:16" ht="21" hidden="1" customHeight="1">
      <c r="A109" s="65" t="s">
        <v>147</v>
      </c>
      <c r="B109" s="32" t="s">
        <v>198</v>
      </c>
      <c r="C109" s="25" t="s">
        <v>131</v>
      </c>
      <c r="D109" s="25" t="s">
        <v>132</v>
      </c>
      <c r="E109" s="25"/>
      <c r="F109" s="25"/>
      <c r="G109" s="168"/>
      <c r="H109" s="174"/>
      <c r="I109" s="172"/>
      <c r="J109" s="175"/>
      <c r="K109" s="172"/>
      <c r="L109" s="175"/>
      <c r="M109" s="11"/>
      <c r="N109" s="12"/>
      <c r="O109" s="11"/>
      <c r="P109" s="12"/>
    </row>
    <row r="110" spans="1:16" ht="21" hidden="1" customHeight="1">
      <c r="A110" s="24" t="s">
        <v>106</v>
      </c>
      <c r="B110" s="32" t="s">
        <v>198</v>
      </c>
      <c r="C110" s="25" t="s">
        <v>131</v>
      </c>
      <c r="D110" s="25" t="s">
        <v>100</v>
      </c>
      <c r="E110" s="25"/>
      <c r="F110" s="25"/>
      <c r="G110" s="168"/>
      <c r="H110" s="174"/>
      <c r="I110" s="172"/>
      <c r="J110" s="175"/>
      <c r="K110" s="172"/>
      <c r="L110" s="175"/>
      <c r="M110" s="11"/>
      <c r="N110" s="12"/>
      <c r="O110" s="11"/>
      <c r="P110" s="12"/>
    </row>
    <row r="111" spans="1:16" ht="60" hidden="1">
      <c r="A111" s="34" t="s">
        <v>230</v>
      </c>
      <c r="B111" s="32" t="s">
        <v>198</v>
      </c>
      <c r="C111" s="25" t="s">
        <v>131</v>
      </c>
      <c r="D111" s="25" t="s">
        <v>101</v>
      </c>
      <c r="E111" s="25"/>
      <c r="F111" s="25"/>
      <c r="G111" s="168"/>
      <c r="H111" s="174"/>
      <c r="I111" s="172"/>
      <c r="J111" s="175"/>
      <c r="K111" s="172"/>
      <c r="L111" s="175"/>
      <c r="M111" s="11"/>
      <c r="N111" s="12"/>
      <c r="O111" s="11"/>
      <c r="P111" s="12"/>
    </row>
    <row r="112" spans="1:16" hidden="1">
      <c r="A112" s="35" t="s">
        <v>80</v>
      </c>
      <c r="B112" s="32" t="s">
        <v>198</v>
      </c>
      <c r="C112" s="25" t="s">
        <v>131</v>
      </c>
      <c r="D112" s="25" t="s">
        <v>101</v>
      </c>
      <c r="E112" s="32" t="s">
        <v>81</v>
      </c>
      <c r="F112" s="25"/>
      <c r="G112" s="168"/>
      <c r="H112" s="174"/>
      <c r="I112" s="172"/>
      <c r="J112" s="175"/>
      <c r="K112" s="172"/>
      <c r="L112" s="175"/>
      <c r="M112" s="11"/>
      <c r="N112" s="12"/>
      <c r="O112" s="11"/>
      <c r="P112" s="12"/>
    </row>
    <row r="113" spans="1:16" hidden="1">
      <c r="A113" s="33" t="s">
        <v>172</v>
      </c>
      <c r="B113" s="32" t="s">
        <v>198</v>
      </c>
      <c r="C113" s="25" t="s">
        <v>131</v>
      </c>
      <c r="D113" s="25" t="s">
        <v>101</v>
      </c>
      <c r="E113" s="32" t="s">
        <v>171</v>
      </c>
      <c r="F113" s="25"/>
      <c r="G113" s="168"/>
      <c r="H113" s="174"/>
      <c r="I113" s="172"/>
      <c r="J113" s="175"/>
      <c r="K113" s="172"/>
      <c r="L113" s="175"/>
      <c r="M113" s="11"/>
      <c r="N113" s="12"/>
      <c r="O113" s="11"/>
      <c r="P113" s="12"/>
    </row>
    <row r="114" spans="1:16" hidden="1">
      <c r="A114" s="33" t="s">
        <v>172</v>
      </c>
      <c r="B114" s="32" t="s">
        <v>198</v>
      </c>
      <c r="C114" s="25" t="s">
        <v>131</v>
      </c>
      <c r="D114" s="25" t="s">
        <v>101</v>
      </c>
      <c r="E114" s="32" t="s">
        <v>171</v>
      </c>
      <c r="F114" s="25"/>
      <c r="G114" s="168"/>
      <c r="H114" s="174"/>
      <c r="I114" s="172"/>
      <c r="J114" s="175"/>
      <c r="K114" s="172"/>
      <c r="L114" s="175"/>
      <c r="M114" s="11"/>
      <c r="N114" s="12"/>
      <c r="O114" s="11"/>
      <c r="P114" s="12"/>
    </row>
    <row r="115" spans="1:16" hidden="1">
      <c r="A115" s="24" t="s">
        <v>11</v>
      </c>
      <c r="B115" s="32" t="s">
        <v>198</v>
      </c>
      <c r="C115" s="25" t="s">
        <v>131</v>
      </c>
      <c r="D115" s="25" t="s">
        <v>101</v>
      </c>
      <c r="E115" s="25" t="s">
        <v>171</v>
      </c>
      <c r="F115" s="25" t="s">
        <v>9</v>
      </c>
      <c r="G115" s="168"/>
      <c r="H115" s="174"/>
      <c r="I115" s="172"/>
      <c r="J115" s="175"/>
      <c r="K115" s="172"/>
      <c r="L115" s="175"/>
      <c r="M115" s="11"/>
      <c r="N115" s="12"/>
      <c r="O115" s="11"/>
      <c r="P115" s="12"/>
    </row>
    <row r="116" spans="1:16" hidden="1">
      <c r="A116" s="24" t="s">
        <v>40</v>
      </c>
      <c r="B116" s="32" t="s">
        <v>198</v>
      </c>
      <c r="C116" s="25" t="s">
        <v>131</v>
      </c>
      <c r="D116" s="25" t="s">
        <v>101</v>
      </c>
      <c r="E116" s="25" t="s">
        <v>171</v>
      </c>
      <c r="F116" s="25" t="s">
        <v>43</v>
      </c>
      <c r="G116" s="168"/>
      <c r="H116" s="174"/>
      <c r="I116" s="172"/>
      <c r="J116" s="175"/>
      <c r="K116" s="172"/>
      <c r="L116" s="175"/>
      <c r="M116" s="11"/>
      <c r="N116" s="12"/>
      <c r="O116" s="11"/>
      <c r="P116" s="12"/>
    </row>
    <row r="117" spans="1:16" ht="24" hidden="1">
      <c r="A117" s="64" t="s">
        <v>146</v>
      </c>
      <c r="B117" s="32" t="s">
        <v>198</v>
      </c>
      <c r="C117" s="32" t="s">
        <v>131</v>
      </c>
      <c r="D117" s="32" t="s">
        <v>144</v>
      </c>
      <c r="E117" s="32"/>
      <c r="F117" s="32"/>
      <c r="G117" s="170"/>
      <c r="H117" s="180"/>
      <c r="I117" s="181"/>
      <c r="J117" s="182"/>
      <c r="K117" s="181"/>
      <c r="L117" s="182"/>
      <c r="M117" s="11"/>
      <c r="N117" s="12"/>
      <c r="O117" s="11"/>
      <c r="P117" s="12"/>
    </row>
    <row r="118" spans="1:16" ht="16.5" hidden="1" customHeight="1">
      <c r="A118" s="24" t="s">
        <v>106</v>
      </c>
      <c r="B118" s="32" t="s">
        <v>198</v>
      </c>
      <c r="C118" s="25" t="s">
        <v>131</v>
      </c>
      <c r="D118" s="25" t="s">
        <v>102</v>
      </c>
      <c r="E118" s="25"/>
      <c r="F118" s="25"/>
      <c r="G118" s="168"/>
      <c r="H118" s="174"/>
      <c r="I118" s="172"/>
      <c r="J118" s="175"/>
      <c r="K118" s="172"/>
      <c r="L118" s="175"/>
      <c r="M118" s="11"/>
      <c r="N118" s="12"/>
      <c r="O118" s="11"/>
      <c r="P118" s="12"/>
    </row>
    <row r="119" spans="1:16" ht="60" hidden="1">
      <c r="A119" s="34" t="s">
        <v>104</v>
      </c>
      <c r="B119" s="32" t="s">
        <v>198</v>
      </c>
      <c r="C119" s="25" t="s">
        <v>131</v>
      </c>
      <c r="D119" s="25" t="s">
        <v>145</v>
      </c>
      <c r="E119" s="25"/>
      <c r="F119" s="25"/>
      <c r="G119" s="168"/>
      <c r="H119" s="174"/>
      <c r="I119" s="172"/>
      <c r="J119" s="175"/>
      <c r="K119" s="172"/>
      <c r="L119" s="175"/>
      <c r="M119" s="11"/>
      <c r="N119" s="12"/>
      <c r="O119" s="11"/>
      <c r="P119" s="12"/>
    </row>
    <row r="120" spans="1:16" hidden="1">
      <c r="A120" s="35" t="s">
        <v>80</v>
      </c>
      <c r="B120" s="32" t="s">
        <v>198</v>
      </c>
      <c r="C120" s="25" t="s">
        <v>131</v>
      </c>
      <c r="D120" s="25" t="s">
        <v>145</v>
      </c>
      <c r="E120" s="32" t="s">
        <v>81</v>
      </c>
      <c r="F120" s="25"/>
      <c r="G120" s="168"/>
      <c r="H120" s="169"/>
      <c r="I120" s="172"/>
      <c r="J120" s="173"/>
      <c r="K120" s="172"/>
      <c r="L120" s="173"/>
      <c r="M120" s="11"/>
      <c r="N120" s="12"/>
      <c r="O120" s="11"/>
      <c r="P120" s="12"/>
    </row>
    <row r="121" spans="1:16" hidden="1">
      <c r="A121" s="33" t="s">
        <v>172</v>
      </c>
      <c r="B121" s="32" t="s">
        <v>198</v>
      </c>
      <c r="C121" s="25" t="s">
        <v>131</v>
      </c>
      <c r="D121" s="25" t="s">
        <v>145</v>
      </c>
      <c r="E121" s="32" t="s">
        <v>171</v>
      </c>
      <c r="F121" s="25"/>
      <c r="G121" s="168"/>
      <c r="H121" s="169"/>
      <c r="I121" s="172"/>
      <c r="J121" s="173"/>
      <c r="K121" s="172"/>
      <c r="L121" s="173"/>
      <c r="M121" s="11"/>
      <c r="N121" s="12"/>
      <c r="O121" s="11"/>
      <c r="P121" s="12"/>
    </row>
    <row r="122" spans="1:16" hidden="1">
      <c r="A122" s="33" t="s">
        <v>172</v>
      </c>
      <c r="B122" s="32" t="s">
        <v>198</v>
      </c>
      <c r="C122" s="25" t="s">
        <v>131</v>
      </c>
      <c r="D122" s="25" t="s">
        <v>145</v>
      </c>
      <c r="E122" s="32" t="s">
        <v>171</v>
      </c>
      <c r="F122" s="25"/>
      <c r="G122" s="168"/>
      <c r="H122" s="169"/>
      <c r="I122" s="172"/>
      <c r="J122" s="173"/>
      <c r="K122" s="172"/>
      <c r="L122" s="173"/>
      <c r="M122" s="11"/>
      <c r="N122" s="12"/>
      <c r="O122" s="11"/>
      <c r="P122" s="12"/>
    </row>
    <row r="123" spans="1:16" hidden="1">
      <c r="A123" s="24" t="s">
        <v>11</v>
      </c>
      <c r="B123" s="32" t="s">
        <v>198</v>
      </c>
      <c r="C123" s="25" t="s">
        <v>131</v>
      </c>
      <c r="D123" s="25" t="s">
        <v>145</v>
      </c>
      <c r="E123" s="25" t="s">
        <v>171</v>
      </c>
      <c r="F123" s="25" t="s">
        <v>9</v>
      </c>
      <c r="G123" s="168"/>
      <c r="H123" s="169"/>
      <c r="I123" s="172"/>
      <c r="J123" s="173"/>
      <c r="K123" s="172"/>
      <c r="L123" s="173"/>
      <c r="M123" s="11"/>
      <c r="N123" s="12"/>
      <c r="O123" s="11"/>
      <c r="P123" s="12"/>
    </row>
    <row r="124" spans="1:16" hidden="1">
      <c r="A124" s="24" t="s">
        <v>40</v>
      </c>
      <c r="B124" s="32" t="s">
        <v>198</v>
      </c>
      <c r="C124" s="25" t="s">
        <v>131</v>
      </c>
      <c r="D124" s="25" t="s">
        <v>145</v>
      </c>
      <c r="E124" s="25" t="s">
        <v>171</v>
      </c>
      <c r="F124" s="25" t="s">
        <v>43</v>
      </c>
      <c r="G124" s="168"/>
      <c r="H124" s="169"/>
      <c r="I124" s="172"/>
      <c r="J124" s="173"/>
      <c r="K124" s="172"/>
      <c r="L124" s="173"/>
      <c r="M124" s="11"/>
      <c r="N124" s="12"/>
      <c r="O124" s="11"/>
      <c r="P124" s="12"/>
    </row>
    <row r="125" spans="1:16">
      <c r="A125" s="33" t="s">
        <v>367</v>
      </c>
      <c r="B125" s="32" t="s">
        <v>198</v>
      </c>
      <c r="C125" s="32" t="s">
        <v>131</v>
      </c>
      <c r="D125" s="32" t="s">
        <v>368</v>
      </c>
      <c r="E125" s="32"/>
      <c r="F125" s="32"/>
      <c r="G125" s="170">
        <f>G126+G131</f>
        <v>225800</v>
      </c>
      <c r="H125" s="171"/>
      <c r="I125" s="156"/>
      <c r="J125" s="157"/>
      <c r="K125" s="156"/>
      <c r="L125" s="157"/>
      <c r="M125" s="156"/>
      <c r="N125" s="157"/>
      <c r="O125" s="156"/>
      <c r="P125" s="157"/>
    </row>
    <row r="126" spans="1:16" ht="24">
      <c r="A126" s="73" t="s">
        <v>400</v>
      </c>
      <c r="B126" s="32" t="s">
        <v>198</v>
      </c>
      <c r="C126" s="32" t="s">
        <v>131</v>
      </c>
      <c r="D126" s="32" t="s">
        <v>402</v>
      </c>
      <c r="E126" s="32"/>
      <c r="F126" s="32"/>
      <c r="G126" s="170">
        <f>G127</f>
        <v>115700</v>
      </c>
      <c r="H126" s="171"/>
      <c r="I126" s="163"/>
      <c r="J126" s="164"/>
      <c r="K126" s="163"/>
      <c r="L126" s="164"/>
      <c r="M126" s="163"/>
      <c r="N126" s="164"/>
      <c r="O126" s="163"/>
      <c r="P126" s="164"/>
    </row>
    <row r="127" spans="1:16" ht="66" customHeight="1">
      <c r="A127" s="34" t="s">
        <v>399</v>
      </c>
      <c r="B127" s="32" t="s">
        <v>198</v>
      </c>
      <c r="C127" s="25" t="s">
        <v>131</v>
      </c>
      <c r="D127" s="25" t="s">
        <v>401</v>
      </c>
      <c r="E127" s="25"/>
      <c r="F127" s="25"/>
      <c r="G127" s="168">
        <f>G128</f>
        <v>115700</v>
      </c>
      <c r="H127" s="169"/>
      <c r="I127" s="156"/>
      <c r="J127" s="157"/>
      <c r="K127" s="156"/>
      <c r="L127" s="157"/>
      <c r="M127" s="156"/>
      <c r="N127" s="157"/>
      <c r="O127" s="156"/>
      <c r="P127" s="157"/>
    </row>
    <row r="128" spans="1:16">
      <c r="A128" s="45" t="s">
        <v>80</v>
      </c>
      <c r="B128" s="32" t="s">
        <v>198</v>
      </c>
      <c r="C128" s="25" t="s">
        <v>131</v>
      </c>
      <c r="D128" s="25" t="s">
        <v>369</v>
      </c>
      <c r="E128" s="25" t="s">
        <v>81</v>
      </c>
      <c r="F128" s="25"/>
      <c r="G128" s="168">
        <f>G129</f>
        <v>115700</v>
      </c>
      <c r="H128" s="169"/>
      <c r="I128" s="156"/>
      <c r="J128" s="157"/>
      <c r="K128" s="156"/>
      <c r="L128" s="157"/>
      <c r="M128" s="156"/>
      <c r="N128" s="157"/>
      <c r="O128" s="156"/>
      <c r="P128" s="157"/>
    </row>
    <row r="129" spans="1:16">
      <c r="A129" s="24" t="s">
        <v>172</v>
      </c>
      <c r="B129" s="32" t="s">
        <v>198</v>
      </c>
      <c r="C129" s="25" t="s">
        <v>131</v>
      </c>
      <c r="D129" s="25" t="s">
        <v>369</v>
      </c>
      <c r="E129" s="25" t="s">
        <v>171</v>
      </c>
      <c r="F129" s="25"/>
      <c r="G129" s="168">
        <f>G130</f>
        <v>115700</v>
      </c>
      <c r="H129" s="169"/>
      <c r="I129" s="156"/>
      <c r="J129" s="157"/>
      <c r="K129" s="156"/>
      <c r="L129" s="157"/>
      <c r="M129" s="156"/>
      <c r="N129" s="157"/>
      <c r="O129" s="156"/>
      <c r="P129" s="157"/>
    </row>
    <row r="130" spans="1:16">
      <c r="A130" s="24" t="s">
        <v>40</v>
      </c>
      <c r="B130" s="32" t="s">
        <v>198</v>
      </c>
      <c r="C130" s="25" t="s">
        <v>131</v>
      </c>
      <c r="D130" s="25" t="s">
        <v>369</v>
      </c>
      <c r="E130" s="25" t="s">
        <v>171</v>
      </c>
      <c r="F130" s="25" t="s">
        <v>43</v>
      </c>
      <c r="G130" s="168">
        <v>115700</v>
      </c>
      <c r="H130" s="169"/>
      <c r="I130" s="161"/>
      <c r="J130" s="162"/>
      <c r="K130" s="161"/>
      <c r="L130" s="162"/>
      <c r="M130" s="161"/>
      <c r="N130" s="162"/>
      <c r="O130" s="161"/>
      <c r="P130" s="162"/>
    </row>
    <row r="131" spans="1:16" ht="24">
      <c r="A131" s="73" t="s">
        <v>403</v>
      </c>
      <c r="B131" s="32" t="s">
        <v>198</v>
      </c>
      <c r="C131" s="32" t="s">
        <v>131</v>
      </c>
      <c r="D131" s="32" t="s">
        <v>402</v>
      </c>
      <c r="E131" s="32"/>
      <c r="F131" s="32"/>
      <c r="G131" s="170">
        <f>G132</f>
        <v>110100</v>
      </c>
      <c r="H131" s="171"/>
      <c r="I131" s="163"/>
      <c r="J131" s="164"/>
      <c r="K131" s="163"/>
      <c r="L131" s="164"/>
      <c r="M131" s="163"/>
      <c r="N131" s="164"/>
      <c r="O131" s="163"/>
      <c r="P131" s="164"/>
    </row>
    <row r="132" spans="1:16" ht="60">
      <c r="A132" s="34" t="s">
        <v>405</v>
      </c>
      <c r="B132" s="32" t="s">
        <v>198</v>
      </c>
      <c r="C132" s="25" t="s">
        <v>131</v>
      </c>
      <c r="D132" s="25" t="s">
        <v>404</v>
      </c>
      <c r="E132" s="25"/>
      <c r="F132" s="25"/>
      <c r="G132" s="168">
        <f>G133</f>
        <v>110100</v>
      </c>
      <c r="H132" s="169"/>
      <c r="I132" s="156"/>
      <c r="J132" s="157"/>
      <c r="K132" s="156"/>
      <c r="L132" s="157"/>
      <c r="M132" s="156"/>
      <c r="N132" s="157"/>
      <c r="O132" s="156"/>
      <c r="P132" s="157"/>
    </row>
    <row r="133" spans="1:16">
      <c r="A133" s="45" t="s">
        <v>80</v>
      </c>
      <c r="B133" s="32" t="s">
        <v>198</v>
      </c>
      <c r="C133" s="25" t="s">
        <v>131</v>
      </c>
      <c r="D133" s="25" t="s">
        <v>370</v>
      </c>
      <c r="E133" s="25" t="s">
        <v>81</v>
      </c>
      <c r="F133" s="25"/>
      <c r="G133" s="168">
        <f>G134</f>
        <v>110100</v>
      </c>
      <c r="H133" s="169"/>
      <c r="I133" s="161"/>
      <c r="J133" s="162"/>
      <c r="K133" s="161"/>
      <c r="L133" s="162"/>
      <c r="M133" s="161"/>
      <c r="N133" s="162"/>
      <c r="O133" s="161"/>
      <c r="P133" s="162"/>
    </row>
    <row r="134" spans="1:16">
      <c r="A134" s="24" t="s">
        <v>172</v>
      </c>
      <c r="B134" s="32" t="s">
        <v>198</v>
      </c>
      <c r="C134" s="25" t="s">
        <v>131</v>
      </c>
      <c r="D134" s="25" t="s">
        <v>370</v>
      </c>
      <c r="E134" s="25" t="s">
        <v>171</v>
      </c>
      <c r="F134" s="25"/>
      <c r="G134" s="168">
        <f>G135</f>
        <v>110100</v>
      </c>
      <c r="H134" s="169"/>
      <c r="I134" s="161"/>
      <c r="J134" s="162"/>
      <c r="K134" s="161"/>
      <c r="L134" s="162"/>
      <c r="M134" s="161"/>
      <c r="N134" s="162"/>
      <c r="O134" s="161"/>
      <c r="P134" s="162"/>
    </row>
    <row r="135" spans="1:16">
      <c r="A135" s="24" t="s">
        <v>40</v>
      </c>
      <c r="B135" s="32" t="s">
        <v>198</v>
      </c>
      <c r="C135" s="25" t="s">
        <v>131</v>
      </c>
      <c r="D135" s="25" t="s">
        <v>370</v>
      </c>
      <c r="E135" s="25" t="s">
        <v>171</v>
      </c>
      <c r="F135" s="25" t="s">
        <v>43</v>
      </c>
      <c r="G135" s="168">
        <v>110100</v>
      </c>
      <c r="H135" s="169"/>
      <c r="I135" s="161"/>
      <c r="J135" s="162"/>
      <c r="K135" s="161"/>
      <c r="L135" s="162"/>
      <c r="M135" s="161"/>
      <c r="N135" s="162"/>
      <c r="O135" s="161"/>
      <c r="P135" s="162"/>
    </row>
    <row r="136" spans="1:16" ht="16.5" customHeight="1">
      <c r="A136" s="33" t="s">
        <v>60</v>
      </c>
      <c r="B136" s="32" t="s">
        <v>198</v>
      </c>
      <c r="C136" s="57" t="s">
        <v>63</v>
      </c>
      <c r="D136" s="25" t="s">
        <v>370</v>
      </c>
      <c r="E136" s="66"/>
      <c r="F136" s="66"/>
      <c r="G136" s="170">
        <f>G137</f>
        <v>1000</v>
      </c>
      <c r="H136" s="171"/>
      <c r="I136" s="183">
        <f>I137</f>
        <v>3000</v>
      </c>
      <c r="J136" s="184"/>
      <c r="K136" s="183">
        <f>K137</f>
        <v>3000</v>
      </c>
      <c r="L136" s="184"/>
      <c r="M136" s="172">
        <f>M139</f>
        <v>30000</v>
      </c>
      <c r="N136" s="173"/>
      <c r="O136" s="172">
        <f>O139</f>
        <v>30000</v>
      </c>
      <c r="P136" s="173"/>
    </row>
    <row r="137" spans="1:16" ht="12.75" customHeight="1">
      <c r="A137" s="33" t="s">
        <v>106</v>
      </c>
      <c r="B137" s="32" t="s">
        <v>198</v>
      </c>
      <c r="C137" s="57" t="s">
        <v>63</v>
      </c>
      <c r="D137" s="57" t="s">
        <v>360</v>
      </c>
      <c r="E137" s="66"/>
      <c r="F137" s="66"/>
      <c r="G137" s="168">
        <f>G138</f>
        <v>1000</v>
      </c>
      <c r="H137" s="169"/>
      <c r="I137" s="172">
        <f>I138</f>
        <v>3000</v>
      </c>
      <c r="J137" s="173"/>
      <c r="K137" s="172">
        <f>K138</f>
        <v>3000</v>
      </c>
      <c r="L137" s="173"/>
      <c r="M137" s="11"/>
      <c r="N137" s="12"/>
      <c r="O137" s="11"/>
      <c r="P137" s="12"/>
    </row>
    <row r="138" spans="1:16" ht="9.75" customHeight="1">
      <c r="A138" s="33" t="s">
        <v>322</v>
      </c>
      <c r="B138" s="32" t="s">
        <v>198</v>
      </c>
      <c r="C138" s="57" t="s">
        <v>63</v>
      </c>
      <c r="D138" s="57" t="s">
        <v>238</v>
      </c>
      <c r="E138" s="66"/>
      <c r="F138" s="66"/>
      <c r="G138" s="168">
        <f>G139</f>
        <v>1000</v>
      </c>
      <c r="H138" s="169"/>
      <c r="I138" s="172">
        <f>I139</f>
        <v>3000</v>
      </c>
      <c r="J138" s="173"/>
      <c r="K138" s="172">
        <f>K139</f>
        <v>3000</v>
      </c>
      <c r="L138" s="173"/>
      <c r="M138" s="11"/>
      <c r="N138" s="12"/>
      <c r="O138" s="11"/>
      <c r="P138" s="12"/>
    </row>
    <row r="139" spans="1:16">
      <c r="A139" s="35" t="s">
        <v>80</v>
      </c>
      <c r="B139" s="32" t="s">
        <v>198</v>
      </c>
      <c r="C139" s="50" t="s">
        <v>63</v>
      </c>
      <c r="D139" s="50" t="s">
        <v>238</v>
      </c>
      <c r="E139" s="57" t="s">
        <v>81</v>
      </c>
      <c r="F139" s="66"/>
      <c r="G139" s="168">
        <f>G140</f>
        <v>1000</v>
      </c>
      <c r="H139" s="169"/>
      <c r="I139" s="172">
        <f>I140</f>
        <v>3000</v>
      </c>
      <c r="J139" s="173"/>
      <c r="K139" s="172">
        <f>K140</f>
        <v>3000</v>
      </c>
      <c r="L139" s="173"/>
      <c r="M139" s="172">
        <f>M140</f>
        <v>30000</v>
      </c>
      <c r="N139" s="173"/>
      <c r="O139" s="172">
        <f>O140</f>
        <v>30000</v>
      </c>
      <c r="P139" s="173"/>
    </row>
    <row r="140" spans="1:16">
      <c r="A140" s="33" t="s">
        <v>82</v>
      </c>
      <c r="B140" s="32" t="s">
        <v>198</v>
      </c>
      <c r="C140" s="50" t="s">
        <v>63</v>
      </c>
      <c r="D140" s="50" t="s">
        <v>238</v>
      </c>
      <c r="E140" s="57" t="s">
        <v>83</v>
      </c>
      <c r="F140" s="50"/>
      <c r="G140" s="168">
        <f>G141</f>
        <v>1000</v>
      </c>
      <c r="H140" s="169"/>
      <c r="I140" s="172">
        <f>I141</f>
        <v>3000</v>
      </c>
      <c r="J140" s="173"/>
      <c r="K140" s="172">
        <f>K141</f>
        <v>3000</v>
      </c>
      <c r="L140" s="173"/>
      <c r="M140" s="172">
        <f>M141</f>
        <v>30000</v>
      </c>
      <c r="N140" s="173"/>
      <c r="O140" s="172">
        <f>O141</f>
        <v>30000</v>
      </c>
      <c r="P140" s="173"/>
    </row>
    <row r="141" spans="1:16">
      <c r="A141" s="24" t="s">
        <v>40</v>
      </c>
      <c r="B141" s="32" t="s">
        <v>198</v>
      </c>
      <c r="C141" s="50" t="s">
        <v>63</v>
      </c>
      <c r="D141" s="50" t="s">
        <v>238</v>
      </c>
      <c r="E141" s="50" t="s">
        <v>83</v>
      </c>
      <c r="F141" s="50" t="s">
        <v>43</v>
      </c>
      <c r="G141" s="168">
        <v>1000</v>
      </c>
      <c r="H141" s="169"/>
      <c r="I141" s="172">
        <v>3000</v>
      </c>
      <c r="J141" s="173"/>
      <c r="K141" s="172">
        <v>3000</v>
      </c>
      <c r="L141" s="173"/>
      <c r="M141" s="172">
        <v>30000</v>
      </c>
      <c r="N141" s="173"/>
      <c r="O141" s="172">
        <v>30000</v>
      </c>
      <c r="P141" s="173"/>
    </row>
    <row r="142" spans="1:16" ht="24.75" customHeight="1">
      <c r="A142" s="33" t="s">
        <v>120</v>
      </c>
      <c r="B142" s="32" t="s">
        <v>198</v>
      </c>
      <c r="C142" s="32" t="s">
        <v>96</v>
      </c>
      <c r="D142" s="25"/>
      <c r="E142" s="25"/>
      <c r="F142" s="25"/>
      <c r="G142" s="170">
        <f>G143+G150</f>
        <v>5700</v>
      </c>
      <c r="H142" s="180"/>
      <c r="I142" s="183">
        <f>I143+I150</f>
        <v>5700</v>
      </c>
      <c r="J142" s="206"/>
      <c r="K142" s="183">
        <f>K143+K150</f>
        <v>5700</v>
      </c>
      <c r="L142" s="206"/>
      <c r="M142" s="11">
        <f>M144</f>
        <v>700</v>
      </c>
      <c r="N142" s="12"/>
      <c r="O142" s="11">
        <f>O144</f>
        <v>700</v>
      </c>
      <c r="P142" s="12"/>
    </row>
    <row r="143" spans="1:16" ht="77.25" customHeight="1">
      <c r="A143" s="67" t="s">
        <v>406</v>
      </c>
      <c r="B143" s="32" t="s">
        <v>198</v>
      </c>
      <c r="C143" s="25" t="s">
        <v>96</v>
      </c>
      <c r="D143" s="32" t="s">
        <v>346</v>
      </c>
      <c r="E143" s="25"/>
      <c r="F143" s="25"/>
      <c r="G143" s="176">
        <v>700</v>
      </c>
      <c r="H143" s="177"/>
      <c r="I143" s="178">
        <v>700</v>
      </c>
      <c r="J143" s="179"/>
      <c r="K143" s="178">
        <v>700</v>
      </c>
      <c r="L143" s="179"/>
      <c r="M143" s="11"/>
      <c r="N143" s="12"/>
      <c r="O143" s="11"/>
      <c r="P143" s="12"/>
    </row>
    <row r="144" spans="1:16" ht="24">
      <c r="A144" s="33" t="s">
        <v>114</v>
      </c>
      <c r="B144" s="32" t="s">
        <v>198</v>
      </c>
      <c r="C144" s="25" t="s">
        <v>96</v>
      </c>
      <c r="D144" s="32" t="s">
        <v>346</v>
      </c>
      <c r="E144" s="25" t="s">
        <v>9</v>
      </c>
      <c r="F144" s="25"/>
      <c r="G144" s="168">
        <f t="shared" ref="G144:K147" si="0">G145</f>
        <v>700</v>
      </c>
      <c r="H144" s="174"/>
      <c r="I144" s="172">
        <f t="shared" si="0"/>
        <v>700</v>
      </c>
      <c r="J144" s="175"/>
      <c r="K144" s="172">
        <f t="shared" si="0"/>
        <v>700</v>
      </c>
      <c r="L144" s="175"/>
      <c r="M144" s="11">
        <f>M145</f>
        <v>700</v>
      </c>
      <c r="N144" s="12"/>
      <c r="O144" s="11">
        <f>O145</f>
        <v>700</v>
      </c>
      <c r="P144" s="12"/>
    </row>
    <row r="145" spans="1:16" ht="25.5">
      <c r="A145" s="35" t="s">
        <v>115</v>
      </c>
      <c r="B145" s="32" t="s">
        <v>198</v>
      </c>
      <c r="C145" s="25" t="s">
        <v>96</v>
      </c>
      <c r="D145" s="32" t="s">
        <v>346</v>
      </c>
      <c r="E145" s="25" t="s">
        <v>28</v>
      </c>
      <c r="F145" s="25"/>
      <c r="G145" s="168">
        <f t="shared" si="0"/>
        <v>700</v>
      </c>
      <c r="H145" s="174"/>
      <c r="I145" s="172">
        <f t="shared" si="0"/>
        <v>700</v>
      </c>
      <c r="J145" s="175"/>
      <c r="K145" s="172">
        <f t="shared" si="0"/>
        <v>700</v>
      </c>
      <c r="L145" s="175"/>
      <c r="M145" s="11">
        <f>M147</f>
        <v>700</v>
      </c>
      <c r="N145" s="12"/>
      <c r="O145" s="11">
        <f>O147</f>
        <v>700</v>
      </c>
      <c r="P145" s="12"/>
    </row>
    <row r="146" spans="1:16" ht="24">
      <c r="A146" s="33" t="s">
        <v>116</v>
      </c>
      <c r="B146" s="32" t="s">
        <v>198</v>
      </c>
      <c r="C146" s="25" t="s">
        <v>96</v>
      </c>
      <c r="D146" s="32" t="s">
        <v>346</v>
      </c>
      <c r="E146" s="32" t="s">
        <v>78</v>
      </c>
      <c r="F146" s="25"/>
      <c r="G146" s="168">
        <f t="shared" si="0"/>
        <v>700</v>
      </c>
      <c r="H146" s="169"/>
      <c r="I146" s="172">
        <f t="shared" si="0"/>
        <v>700</v>
      </c>
      <c r="J146" s="173"/>
      <c r="K146" s="172">
        <f t="shared" si="0"/>
        <v>700</v>
      </c>
      <c r="L146" s="173"/>
      <c r="M146" s="11"/>
      <c r="N146" s="12"/>
      <c r="O146" s="11"/>
      <c r="P146" s="12"/>
    </row>
    <row r="147" spans="1:16">
      <c r="A147" s="24" t="s">
        <v>21</v>
      </c>
      <c r="B147" s="32" t="s">
        <v>198</v>
      </c>
      <c r="C147" s="25" t="s">
        <v>96</v>
      </c>
      <c r="D147" s="32" t="s">
        <v>346</v>
      </c>
      <c r="E147" s="25" t="s">
        <v>78</v>
      </c>
      <c r="F147" s="25" t="s">
        <v>23</v>
      </c>
      <c r="G147" s="168">
        <f t="shared" si="0"/>
        <v>700</v>
      </c>
      <c r="H147" s="174"/>
      <c r="I147" s="172">
        <f t="shared" si="0"/>
        <v>700</v>
      </c>
      <c r="J147" s="175"/>
      <c r="K147" s="172">
        <f t="shared" si="0"/>
        <v>700</v>
      </c>
      <c r="L147" s="175"/>
      <c r="M147" s="11">
        <f>M148</f>
        <v>700</v>
      </c>
      <c r="N147" s="12"/>
      <c r="O147" s="11">
        <f>O148</f>
        <v>700</v>
      </c>
      <c r="P147" s="12"/>
    </row>
    <row r="148" spans="1:16" ht="24">
      <c r="A148" s="24" t="s">
        <v>187</v>
      </c>
      <c r="B148" s="32" t="s">
        <v>198</v>
      </c>
      <c r="C148" s="25" t="s">
        <v>96</v>
      </c>
      <c r="D148" s="32" t="s">
        <v>346</v>
      </c>
      <c r="E148" s="25" t="s">
        <v>78</v>
      </c>
      <c r="F148" s="25" t="s">
        <v>182</v>
      </c>
      <c r="G148" s="168">
        <v>700</v>
      </c>
      <c r="H148" s="174"/>
      <c r="I148" s="172">
        <v>700</v>
      </c>
      <c r="J148" s="175"/>
      <c r="K148" s="172">
        <v>700</v>
      </c>
      <c r="L148" s="175"/>
      <c r="M148" s="11">
        <v>700</v>
      </c>
      <c r="N148" s="12"/>
      <c r="O148" s="11">
        <v>700</v>
      </c>
      <c r="P148" s="12"/>
    </row>
    <row r="149" spans="1:16" ht="0.75" customHeight="1">
      <c r="A149" s="33" t="s">
        <v>125</v>
      </c>
      <c r="B149" s="32" t="s">
        <v>198</v>
      </c>
      <c r="C149" s="32"/>
      <c r="D149" s="32" t="s">
        <v>126</v>
      </c>
      <c r="E149" s="36"/>
      <c r="F149" s="36"/>
      <c r="G149" s="176"/>
      <c r="H149" s="177"/>
      <c r="I149" s="178"/>
      <c r="J149" s="179"/>
      <c r="K149" s="178"/>
      <c r="L149" s="179"/>
      <c r="M149" s="11"/>
      <c r="N149" s="12"/>
      <c r="O149" s="11"/>
      <c r="P149" s="12"/>
    </row>
    <row r="150" spans="1:16" ht="21" customHeight="1">
      <c r="A150" s="24" t="s">
        <v>331</v>
      </c>
      <c r="B150" s="32" t="s">
        <v>198</v>
      </c>
      <c r="C150" s="32" t="s">
        <v>96</v>
      </c>
      <c r="D150" s="32" t="s">
        <v>212</v>
      </c>
      <c r="E150" s="36"/>
      <c r="F150" s="36"/>
      <c r="G150" s="176">
        <f>G151</f>
        <v>5000</v>
      </c>
      <c r="H150" s="177"/>
      <c r="I150" s="178">
        <f>I151</f>
        <v>5000</v>
      </c>
      <c r="J150" s="179"/>
      <c r="K150" s="178">
        <f>K151</f>
        <v>5000</v>
      </c>
      <c r="L150" s="179"/>
      <c r="M150" s="30"/>
      <c r="N150" s="31"/>
      <c r="O150" s="30"/>
      <c r="P150" s="31"/>
    </row>
    <row r="151" spans="1:16" ht="33" customHeight="1">
      <c r="A151" s="33" t="s">
        <v>201</v>
      </c>
      <c r="B151" s="32" t="s">
        <v>198</v>
      </c>
      <c r="C151" s="37" t="s">
        <v>96</v>
      </c>
      <c r="D151" s="37" t="s">
        <v>306</v>
      </c>
      <c r="E151" s="37"/>
      <c r="F151" s="36"/>
      <c r="G151" s="176">
        <f t="shared" ref="G151:K158" si="1">G152</f>
        <v>5000</v>
      </c>
      <c r="H151" s="177"/>
      <c r="I151" s="178">
        <f t="shared" si="1"/>
        <v>5000</v>
      </c>
      <c r="J151" s="179"/>
      <c r="K151" s="178">
        <f t="shared" si="1"/>
        <v>5000</v>
      </c>
      <c r="L151" s="179"/>
      <c r="M151" s="11"/>
      <c r="N151" s="12"/>
      <c r="O151" s="11"/>
      <c r="P151" s="12"/>
    </row>
    <row r="152" spans="1:16" ht="27" customHeight="1">
      <c r="A152" s="33" t="s">
        <v>323</v>
      </c>
      <c r="B152" s="32" t="s">
        <v>198</v>
      </c>
      <c r="C152" s="36" t="s">
        <v>96</v>
      </c>
      <c r="D152" s="37" t="s">
        <v>305</v>
      </c>
      <c r="E152" s="36"/>
      <c r="F152" s="36"/>
      <c r="G152" s="170">
        <f t="shared" si="1"/>
        <v>5000</v>
      </c>
      <c r="H152" s="180"/>
      <c r="I152" s="181">
        <f t="shared" si="1"/>
        <v>5000</v>
      </c>
      <c r="J152" s="182"/>
      <c r="K152" s="181">
        <f t="shared" si="1"/>
        <v>5000</v>
      </c>
      <c r="L152" s="182"/>
      <c r="M152" s="11"/>
      <c r="N152" s="12"/>
      <c r="O152" s="11"/>
      <c r="P152" s="12"/>
    </row>
    <row r="153" spans="1:16" ht="24">
      <c r="A153" s="24" t="s">
        <v>106</v>
      </c>
      <c r="B153" s="32" t="s">
        <v>198</v>
      </c>
      <c r="C153" s="36" t="s">
        <v>96</v>
      </c>
      <c r="D153" s="37" t="s">
        <v>307</v>
      </c>
      <c r="E153" s="36"/>
      <c r="F153" s="36"/>
      <c r="G153" s="168">
        <f t="shared" si="1"/>
        <v>5000</v>
      </c>
      <c r="H153" s="169"/>
      <c r="I153" s="172">
        <f t="shared" si="1"/>
        <v>5000</v>
      </c>
      <c r="J153" s="173"/>
      <c r="K153" s="172">
        <f t="shared" si="1"/>
        <v>5000</v>
      </c>
      <c r="L153" s="173"/>
      <c r="M153" s="11"/>
      <c r="N153" s="12"/>
      <c r="O153" s="11"/>
      <c r="P153" s="12"/>
    </row>
    <row r="154" spans="1:16" ht="60">
      <c r="A154" s="34" t="s">
        <v>399</v>
      </c>
      <c r="B154" s="32" t="s">
        <v>198</v>
      </c>
      <c r="C154" s="36" t="s">
        <v>96</v>
      </c>
      <c r="D154" s="37" t="s">
        <v>307</v>
      </c>
      <c r="E154" s="36"/>
      <c r="F154" s="36"/>
      <c r="G154" s="168">
        <f t="shared" si="1"/>
        <v>5000</v>
      </c>
      <c r="H154" s="169"/>
      <c r="I154" s="172">
        <f t="shared" si="1"/>
        <v>5000</v>
      </c>
      <c r="J154" s="173"/>
      <c r="K154" s="172">
        <f t="shared" si="1"/>
        <v>5000</v>
      </c>
      <c r="L154" s="173"/>
      <c r="M154" s="11"/>
      <c r="N154" s="12"/>
      <c r="O154" s="11"/>
      <c r="P154" s="12"/>
    </row>
    <row r="155" spans="1:16" ht="24">
      <c r="A155" s="24" t="s">
        <v>114</v>
      </c>
      <c r="B155" s="32" t="s">
        <v>198</v>
      </c>
      <c r="C155" s="36" t="s">
        <v>96</v>
      </c>
      <c r="D155" s="37" t="s">
        <v>307</v>
      </c>
      <c r="E155" s="37" t="s">
        <v>9</v>
      </c>
      <c r="F155" s="36"/>
      <c r="G155" s="168">
        <f t="shared" si="1"/>
        <v>5000</v>
      </c>
      <c r="H155" s="174"/>
      <c r="I155" s="172">
        <f t="shared" si="1"/>
        <v>5000</v>
      </c>
      <c r="J155" s="175"/>
      <c r="K155" s="172">
        <f t="shared" si="1"/>
        <v>5000</v>
      </c>
      <c r="L155" s="175"/>
      <c r="M155" s="11"/>
      <c r="N155" s="12"/>
      <c r="O155" s="11"/>
      <c r="P155" s="12"/>
    </row>
    <row r="156" spans="1:16" ht="25.5">
      <c r="A156" s="45" t="s">
        <v>115</v>
      </c>
      <c r="B156" s="32" t="s">
        <v>198</v>
      </c>
      <c r="C156" s="36" t="s">
        <v>96</v>
      </c>
      <c r="D156" s="37" t="s">
        <v>307</v>
      </c>
      <c r="E156" s="37" t="s">
        <v>28</v>
      </c>
      <c r="F156" s="36"/>
      <c r="G156" s="168">
        <f t="shared" si="1"/>
        <v>5000</v>
      </c>
      <c r="H156" s="174"/>
      <c r="I156" s="172">
        <f t="shared" si="1"/>
        <v>5000</v>
      </c>
      <c r="J156" s="175"/>
      <c r="K156" s="172">
        <f t="shared" si="1"/>
        <v>5000</v>
      </c>
      <c r="L156" s="175"/>
      <c r="M156" s="11"/>
      <c r="N156" s="12"/>
      <c r="O156" s="11"/>
      <c r="P156" s="12"/>
    </row>
    <row r="157" spans="1:16" ht="24">
      <c r="A157" s="24" t="s">
        <v>116</v>
      </c>
      <c r="B157" s="32" t="s">
        <v>198</v>
      </c>
      <c r="C157" s="36" t="s">
        <v>96</v>
      </c>
      <c r="D157" s="37" t="s">
        <v>307</v>
      </c>
      <c r="E157" s="37" t="s">
        <v>78</v>
      </c>
      <c r="F157" s="36"/>
      <c r="G157" s="168">
        <f t="shared" si="1"/>
        <v>5000</v>
      </c>
      <c r="H157" s="174"/>
      <c r="I157" s="172">
        <f t="shared" si="1"/>
        <v>5000</v>
      </c>
      <c r="J157" s="175"/>
      <c r="K157" s="172">
        <f t="shared" si="1"/>
        <v>5000</v>
      </c>
      <c r="L157" s="175"/>
      <c r="M157" s="11"/>
      <c r="N157" s="12"/>
      <c r="O157" s="11"/>
      <c r="P157" s="12"/>
    </row>
    <row r="158" spans="1:16">
      <c r="A158" s="60" t="s">
        <v>11</v>
      </c>
      <c r="B158" s="32" t="s">
        <v>198</v>
      </c>
      <c r="C158" s="36" t="s">
        <v>96</v>
      </c>
      <c r="D158" s="37" t="s">
        <v>307</v>
      </c>
      <c r="E158" s="36" t="s">
        <v>78</v>
      </c>
      <c r="F158" s="36" t="s">
        <v>9</v>
      </c>
      <c r="G158" s="168">
        <f t="shared" si="1"/>
        <v>5000</v>
      </c>
      <c r="H158" s="174"/>
      <c r="I158" s="172">
        <f t="shared" si="1"/>
        <v>5000</v>
      </c>
      <c r="J158" s="175"/>
      <c r="K158" s="172">
        <f t="shared" si="1"/>
        <v>5000</v>
      </c>
      <c r="L158" s="175"/>
      <c r="M158" s="11"/>
      <c r="N158" s="12"/>
      <c r="O158" s="11"/>
      <c r="P158" s="12"/>
    </row>
    <row r="159" spans="1:16">
      <c r="A159" s="24" t="s">
        <v>30</v>
      </c>
      <c r="B159" s="32" t="s">
        <v>198</v>
      </c>
      <c r="C159" s="36" t="s">
        <v>96</v>
      </c>
      <c r="D159" s="37" t="s">
        <v>307</v>
      </c>
      <c r="E159" s="36" t="s">
        <v>78</v>
      </c>
      <c r="F159" s="36" t="s">
        <v>12</v>
      </c>
      <c r="G159" s="168">
        <v>5000</v>
      </c>
      <c r="H159" s="174"/>
      <c r="I159" s="172">
        <v>5000</v>
      </c>
      <c r="J159" s="175"/>
      <c r="K159" s="172">
        <v>5000</v>
      </c>
      <c r="L159" s="175"/>
      <c r="M159" s="11"/>
      <c r="N159" s="12"/>
      <c r="O159" s="11"/>
      <c r="P159" s="12"/>
    </row>
    <row r="160" spans="1:16">
      <c r="A160" s="33" t="s">
        <v>56</v>
      </c>
      <c r="B160" s="32" t="s">
        <v>198</v>
      </c>
      <c r="C160" s="57" t="s">
        <v>57</v>
      </c>
      <c r="D160" s="50"/>
      <c r="E160" s="50"/>
      <c r="F160" s="50"/>
      <c r="G160" s="170">
        <f>G162</f>
        <v>142800</v>
      </c>
      <c r="H160" s="171"/>
      <c r="I160" s="207">
        <f>I162</f>
        <v>126700</v>
      </c>
      <c r="J160" s="208"/>
      <c r="K160" s="207">
        <f>K162</f>
        <v>129600</v>
      </c>
      <c r="L160" s="208"/>
      <c r="M160" s="172" t="e">
        <f>M162</f>
        <v>#REF!</v>
      </c>
      <c r="N160" s="173"/>
      <c r="O160" s="172" t="e">
        <f>O162</f>
        <v>#REF!</v>
      </c>
      <c r="P160" s="173"/>
    </row>
    <row r="161" spans="1:16" ht="43.5" customHeight="1" thickBot="1">
      <c r="A161" s="68" t="s">
        <v>361</v>
      </c>
      <c r="B161" s="32" t="s">
        <v>198</v>
      </c>
      <c r="C161" s="57" t="s">
        <v>57</v>
      </c>
      <c r="D161" s="25"/>
      <c r="E161" s="50"/>
      <c r="F161" s="50"/>
      <c r="G161" s="170">
        <f>G162</f>
        <v>142800</v>
      </c>
      <c r="H161" s="171"/>
      <c r="I161" s="209">
        <f>I162</f>
        <v>126700</v>
      </c>
      <c r="J161" s="210"/>
      <c r="K161" s="209">
        <f>K162</f>
        <v>129600</v>
      </c>
      <c r="L161" s="210"/>
      <c r="M161" s="30"/>
      <c r="N161" s="31"/>
      <c r="O161" s="30"/>
      <c r="P161" s="31"/>
    </row>
    <row r="162" spans="1:16" ht="105" customHeight="1">
      <c r="A162" s="165" t="s">
        <v>362</v>
      </c>
      <c r="B162" s="32" t="s">
        <v>198</v>
      </c>
      <c r="C162" s="50" t="s">
        <v>58</v>
      </c>
      <c r="D162" s="25" t="s">
        <v>345</v>
      </c>
      <c r="E162" s="51"/>
      <c r="F162" s="51"/>
      <c r="G162" s="168">
        <f>G163</f>
        <v>142800</v>
      </c>
      <c r="H162" s="169"/>
      <c r="I162" s="168">
        <f>I163</f>
        <v>126700</v>
      </c>
      <c r="J162" s="169"/>
      <c r="K162" s="168">
        <f>K163</f>
        <v>129600</v>
      </c>
      <c r="L162" s="169"/>
      <c r="M162" s="172" t="e">
        <f>M163</f>
        <v>#REF!</v>
      </c>
      <c r="N162" s="173"/>
      <c r="O162" s="172" t="e">
        <f>O163</f>
        <v>#REF!</v>
      </c>
      <c r="P162" s="173"/>
    </row>
    <row r="163" spans="1:16" ht="58.5" customHeight="1">
      <c r="A163" s="69" t="s">
        <v>315</v>
      </c>
      <c r="B163" s="70" t="s">
        <v>198</v>
      </c>
      <c r="C163" s="25" t="s">
        <v>58</v>
      </c>
      <c r="D163" s="25" t="s">
        <v>345</v>
      </c>
      <c r="E163" s="25"/>
      <c r="F163" s="25"/>
      <c r="G163" s="168">
        <f>G164+G174</f>
        <v>142800</v>
      </c>
      <c r="H163" s="169"/>
      <c r="I163" s="172">
        <f>I164+I174</f>
        <v>126700</v>
      </c>
      <c r="J163" s="173"/>
      <c r="K163" s="172">
        <f>K164+K185</f>
        <v>129600</v>
      </c>
      <c r="L163" s="173"/>
      <c r="M163" s="172" t="e">
        <f>M164+M174</f>
        <v>#REF!</v>
      </c>
      <c r="N163" s="173"/>
      <c r="O163" s="172" t="e">
        <f>O164+O174</f>
        <v>#REF!</v>
      </c>
      <c r="P163" s="173"/>
    </row>
    <row r="164" spans="1:16" ht="25.5">
      <c r="A164" s="71" t="s">
        <v>107</v>
      </c>
      <c r="B164" s="32" t="s">
        <v>198</v>
      </c>
      <c r="C164" s="25" t="s">
        <v>58</v>
      </c>
      <c r="D164" s="25" t="s">
        <v>345</v>
      </c>
      <c r="E164" s="32" t="s">
        <v>74</v>
      </c>
      <c r="F164" s="25"/>
      <c r="G164" s="168">
        <f>G165</f>
        <v>131500</v>
      </c>
      <c r="H164" s="169"/>
      <c r="I164" s="172">
        <f>I165</f>
        <v>115600</v>
      </c>
      <c r="J164" s="173"/>
      <c r="K164" s="172">
        <f>K165</f>
        <v>118500</v>
      </c>
      <c r="L164" s="173"/>
      <c r="M164" s="172" t="e">
        <f>M165</f>
        <v>#REF!</v>
      </c>
      <c r="N164" s="173"/>
      <c r="O164" s="172" t="e">
        <f>O165</f>
        <v>#REF!</v>
      </c>
      <c r="P164" s="173"/>
    </row>
    <row r="165" spans="1:16" ht="25.5">
      <c r="A165" s="35" t="s">
        <v>108</v>
      </c>
      <c r="B165" s="32" t="s">
        <v>198</v>
      </c>
      <c r="C165" s="25" t="s">
        <v>58</v>
      </c>
      <c r="D165" s="25" t="s">
        <v>345</v>
      </c>
      <c r="E165" s="32" t="s">
        <v>75</v>
      </c>
      <c r="F165" s="25"/>
      <c r="G165" s="168">
        <f>G166</f>
        <v>131500</v>
      </c>
      <c r="H165" s="169"/>
      <c r="I165" s="172">
        <f>I166</f>
        <v>115600</v>
      </c>
      <c r="J165" s="173"/>
      <c r="K165" s="172">
        <f>K166+K170+K173</f>
        <v>118500</v>
      </c>
      <c r="L165" s="173"/>
      <c r="M165" s="172" t="e">
        <f>M166</f>
        <v>#REF!</v>
      </c>
      <c r="N165" s="173"/>
      <c r="O165" s="172" t="e">
        <f>O166</f>
        <v>#REF!</v>
      </c>
      <c r="P165" s="173"/>
    </row>
    <row r="166" spans="1:16">
      <c r="A166" s="33" t="s">
        <v>109</v>
      </c>
      <c r="B166" s="32" t="s">
        <v>198</v>
      </c>
      <c r="C166" s="25" t="s">
        <v>58</v>
      </c>
      <c r="D166" s="25" t="s">
        <v>345</v>
      </c>
      <c r="E166" s="32" t="s">
        <v>76</v>
      </c>
      <c r="F166" s="25"/>
      <c r="G166" s="168">
        <f>G167+G170+G173</f>
        <v>131500</v>
      </c>
      <c r="H166" s="169"/>
      <c r="I166" s="172">
        <f>I167+I170+I173</f>
        <v>115600</v>
      </c>
      <c r="J166" s="173"/>
      <c r="K166" s="172">
        <f>K167</f>
        <v>87000</v>
      </c>
      <c r="L166" s="173"/>
      <c r="M166" s="172" t="e">
        <f>#REF!</f>
        <v>#REF!</v>
      </c>
      <c r="N166" s="173"/>
      <c r="O166" s="172" t="e">
        <f>#REF!</f>
        <v>#REF!</v>
      </c>
      <c r="P166" s="173"/>
    </row>
    <row r="167" spans="1:16">
      <c r="A167" s="24" t="s">
        <v>15</v>
      </c>
      <c r="B167" s="32" t="s">
        <v>198</v>
      </c>
      <c r="C167" s="25" t="s">
        <v>58</v>
      </c>
      <c r="D167" s="25" t="s">
        <v>345</v>
      </c>
      <c r="E167" s="25" t="s">
        <v>76</v>
      </c>
      <c r="F167" s="25" t="s">
        <v>20</v>
      </c>
      <c r="G167" s="168">
        <v>101000</v>
      </c>
      <c r="H167" s="169"/>
      <c r="I167" s="172">
        <v>85000</v>
      </c>
      <c r="J167" s="173"/>
      <c r="K167" s="172">
        <v>87000</v>
      </c>
      <c r="L167" s="173"/>
      <c r="M167" s="172">
        <v>362515.84</v>
      </c>
      <c r="N167" s="173"/>
      <c r="O167" s="172">
        <v>348000</v>
      </c>
      <c r="P167" s="173"/>
    </row>
    <row r="168" spans="1:16" ht="25.5" customHeight="1">
      <c r="A168" s="24" t="s">
        <v>191</v>
      </c>
      <c r="B168" s="32" t="s">
        <v>198</v>
      </c>
      <c r="C168" s="25" t="s">
        <v>58</v>
      </c>
      <c r="D168" s="25" t="s">
        <v>345</v>
      </c>
      <c r="E168" s="25" t="s">
        <v>76</v>
      </c>
      <c r="F168" s="25" t="s">
        <v>190</v>
      </c>
      <c r="G168" s="168"/>
      <c r="H168" s="174"/>
      <c r="I168" s="172"/>
      <c r="J168" s="175"/>
      <c r="K168" s="172"/>
      <c r="L168" s="175"/>
      <c r="M168" s="11"/>
      <c r="N168" s="12"/>
      <c r="O168" s="11"/>
      <c r="P168" s="12"/>
    </row>
    <row r="169" spans="1:16" ht="36">
      <c r="A169" s="33" t="s">
        <v>110</v>
      </c>
      <c r="B169" s="32" t="s">
        <v>198</v>
      </c>
      <c r="C169" s="25" t="s">
        <v>58</v>
      </c>
      <c r="D169" s="25" t="s">
        <v>345</v>
      </c>
      <c r="E169" s="32" t="s">
        <v>111</v>
      </c>
      <c r="F169" s="25"/>
      <c r="G169" s="168"/>
      <c r="H169" s="169"/>
      <c r="I169" s="172"/>
      <c r="J169" s="173"/>
      <c r="K169" s="172"/>
      <c r="L169" s="173"/>
      <c r="M169" s="11"/>
      <c r="N169" s="12"/>
      <c r="O169" s="11"/>
      <c r="P169" s="12"/>
    </row>
    <row r="170" spans="1:16" ht="16.5" customHeight="1">
      <c r="A170" s="24" t="s">
        <v>16</v>
      </c>
      <c r="B170" s="32" t="s">
        <v>198</v>
      </c>
      <c r="C170" s="25" t="s">
        <v>58</v>
      </c>
      <c r="D170" s="25" t="s">
        <v>345</v>
      </c>
      <c r="E170" s="25" t="s">
        <v>111</v>
      </c>
      <c r="F170" s="25" t="s">
        <v>51</v>
      </c>
      <c r="G170" s="168">
        <v>30500</v>
      </c>
      <c r="H170" s="169"/>
      <c r="I170" s="172">
        <v>27000</v>
      </c>
      <c r="J170" s="173"/>
      <c r="K170" s="172">
        <v>28500</v>
      </c>
      <c r="L170" s="173"/>
      <c r="M170" s="172">
        <v>109484.16</v>
      </c>
      <c r="N170" s="173"/>
      <c r="O170" s="172">
        <v>101500</v>
      </c>
      <c r="P170" s="173"/>
    </row>
    <row r="171" spans="1:16" ht="24.75" customHeight="1">
      <c r="A171" s="33" t="s">
        <v>113</v>
      </c>
      <c r="B171" s="32" t="s">
        <v>198</v>
      </c>
      <c r="C171" s="25" t="s">
        <v>58</v>
      </c>
      <c r="D171" s="25" t="s">
        <v>345</v>
      </c>
      <c r="E171" s="57" t="s">
        <v>77</v>
      </c>
      <c r="F171" s="50"/>
      <c r="G171" s="168"/>
      <c r="H171" s="174"/>
      <c r="I171" s="172"/>
      <c r="J171" s="175"/>
      <c r="K171" s="172"/>
      <c r="L171" s="175"/>
      <c r="M171" s="11"/>
      <c r="N171" s="12"/>
      <c r="O171" s="11"/>
      <c r="P171" s="12"/>
    </row>
    <row r="172" spans="1:16" ht="16.5" customHeight="1">
      <c r="A172" s="24" t="s">
        <v>14</v>
      </c>
      <c r="B172" s="32" t="s">
        <v>198</v>
      </c>
      <c r="C172" s="25" t="s">
        <v>58</v>
      </c>
      <c r="D172" s="25" t="s">
        <v>345</v>
      </c>
      <c r="E172" s="50" t="s">
        <v>77</v>
      </c>
      <c r="F172" s="50" t="s">
        <v>19</v>
      </c>
      <c r="G172" s="168"/>
      <c r="H172" s="174"/>
      <c r="I172" s="172"/>
      <c r="J172" s="175"/>
      <c r="K172" s="172"/>
      <c r="L172" s="175"/>
      <c r="M172" s="11"/>
      <c r="N172" s="12"/>
      <c r="O172" s="11"/>
      <c r="P172" s="12"/>
    </row>
    <row r="173" spans="1:16" ht="16.5" customHeight="1">
      <c r="A173" s="24" t="s">
        <v>59</v>
      </c>
      <c r="B173" s="32" t="s">
        <v>198</v>
      </c>
      <c r="C173" s="25" t="s">
        <v>58</v>
      </c>
      <c r="D173" s="25" t="s">
        <v>345</v>
      </c>
      <c r="E173" s="50" t="s">
        <v>77</v>
      </c>
      <c r="F173" s="50" t="s">
        <v>62</v>
      </c>
      <c r="G173" s="168">
        <v>0</v>
      </c>
      <c r="H173" s="174"/>
      <c r="I173" s="172">
        <v>3600</v>
      </c>
      <c r="J173" s="175"/>
      <c r="K173" s="172">
        <v>3000</v>
      </c>
      <c r="L173" s="175"/>
      <c r="M173" s="11"/>
      <c r="N173" s="12"/>
      <c r="O173" s="11"/>
      <c r="P173" s="12"/>
    </row>
    <row r="174" spans="1:16" ht="24">
      <c r="A174" s="33" t="s">
        <v>114</v>
      </c>
      <c r="B174" s="32" t="s">
        <v>198</v>
      </c>
      <c r="C174" s="50" t="s">
        <v>58</v>
      </c>
      <c r="D174" s="25" t="s">
        <v>345</v>
      </c>
      <c r="E174" s="57" t="s">
        <v>9</v>
      </c>
      <c r="F174" s="50"/>
      <c r="G174" s="168">
        <f>G184+G185</f>
        <v>11300</v>
      </c>
      <c r="H174" s="169"/>
      <c r="I174" s="172">
        <f>I185</f>
        <v>11100</v>
      </c>
      <c r="J174" s="173"/>
      <c r="K174" s="172">
        <f>K185</f>
        <v>11100</v>
      </c>
      <c r="L174" s="173"/>
      <c r="M174" s="172" t="e">
        <f>M175</f>
        <v>#REF!</v>
      </c>
      <c r="N174" s="173"/>
      <c r="O174" s="172" t="e">
        <f>O175</f>
        <v>#REF!</v>
      </c>
      <c r="P174" s="173"/>
    </row>
    <row r="175" spans="1:16" ht="25.5">
      <c r="A175" s="35" t="s">
        <v>115</v>
      </c>
      <c r="B175" s="32" t="s">
        <v>198</v>
      </c>
      <c r="C175" s="50" t="s">
        <v>58</v>
      </c>
      <c r="D175" s="25" t="s">
        <v>345</v>
      </c>
      <c r="E175" s="57" t="s">
        <v>28</v>
      </c>
      <c r="F175" s="50"/>
      <c r="G175" s="168"/>
      <c r="H175" s="169"/>
      <c r="I175" s="172"/>
      <c r="J175" s="173"/>
      <c r="K175" s="172"/>
      <c r="L175" s="173"/>
      <c r="M175" s="172" t="e">
        <f>#REF!+M176</f>
        <v>#REF!</v>
      </c>
      <c r="N175" s="173"/>
      <c r="O175" s="172" t="e">
        <f>#REF!+O176</f>
        <v>#REF!</v>
      </c>
      <c r="P175" s="173"/>
    </row>
    <row r="176" spans="1:16" ht="24">
      <c r="A176" s="33" t="s">
        <v>116</v>
      </c>
      <c r="B176" s="32" t="s">
        <v>198</v>
      </c>
      <c r="C176" s="50" t="s">
        <v>58</v>
      </c>
      <c r="D176" s="25" t="s">
        <v>345</v>
      </c>
      <c r="E176" s="57" t="s">
        <v>78</v>
      </c>
      <c r="F176" s="50"/>
      <c r="G176" s="168"/>
      <c r="H176" s="169"/>
      <c r="I176" s="172"/>
      <c r="J176" s="173"/>
      <c r="K176" s="172"/>
      <c r="L176" s="173"/>
      <c r="M176" s="172" t="e">
        <f>#REF!</f>
        <v>#REF!</v>
      </c>
      <c r="N176" s="173"/>
      <c r="O176" s="11" t="e">
        <f>#REF!</f>
        <v>#REF!</v>
      </c>
      <c r="P176" s="12"/>
    </row>
    <row r="177" spans="1:16" ht="15" customHeight="1">
      <c r="A177" s="24" t="s">
        <v>11</v>
      </c>
      <c r="B177" s="32" t="s">
        <v>198</v>
      </c>
      <c r="C177" s="50" t="s">
        <v>58</v>
      </c>
      <c r="D177" s="25" t="s">
        <v>345</v>
      </c>
      <c r="E177" s="50" t="s">
        <v>78</v>
      </c>
      <c r="F177" s="50" t="s">
        <v>10</v>
      </c>
      <c r="G177" s="168"/>
      <c r="H177" s="169"/>
      <c r="I177" s="172"/>
      <c r="J177" s="173"/>
      <c r="K177" s="172"/>
      <c r="L177" s="173"/>
      <c r="M177" s="172" t="e">
        <f>M178+M179+#REF!</f>
        <v>#REF!</v>
      </c>
      <c r="N177" s="173"/>
      <c r="O177" s="172" t="e">
        <f>O178+O179+#REF!</f>
        <v>#REF!</v>
      </c>
      <c r="P177" s="173"/>
    </row>
    <row r="178" spans="1:16">
      <c r="A178" s="24" t="s">
        <v>52</v>
      </c>
      <c r="B178" s="32" t="s">
        <v>198</v>
      </c>
      <c r="C178" s="50" t="s">
        <v>58</v>
      </c>
      <c r="D178" s="25" t="s">
        <v>345</v>
      </c>
      <c r="E178" s="50" t="s">
        <v>78</v>
      </c>
      <c r="F178" s="50" t="s">
        <v>53</v>
      </c>
      <c r="G178" s="168"/>
      <c r="H178" s="169"/>
      <c r="I178" s="172"/>
      <c r="J178" s="173"/>
      <c r="K178" s="172"/>
      <c r="L178" s="173"/>
      <c r="M178" s="172">
        <v>0</v>
      </c>
      <c r="N178" s="173"/>
      <c r="O178" s="172">
        <v>0</v>
      </c>
      <c r="P178" s="173"/>
    </row>
    <row r="179" spans="1:16">
      <c r="A179" s="24" t="s">
        <v>54</v>
      </c>
      <c r="B179" s="32" t="s">
        <v>198</v>
      </c>
      <c r="C179" s="50" t="s">
        <v>58</v>
      </c>
      <c r="D179" s="25" t="s">
        <v>345</v>
      </c>
      <c r="E179" s="50" t="s">
        <v>78</v>
      </c>
      <c r="F179" s="50" t="s">
        <v>55</v>
      </c>
      <c r="G179" s="168"/>
      <c r="H179" s="169"/>
      <c r="I179" s="172"/>
      <c r="J179" s="173"/>
      <c r="K179" s="172"/>
      <c r="L179" s="173"/>
      <c r="M179" s="172">
        <v>7000</v>
      </c>
      <c r="N179" s="173"/>
      <c r="O179" s="172">
        <v>7000</v>
      </c>
      <c r="P179" s="173"/>
    </row>
    <row r="180" spans="1:16">
      <c r="A180" s="24" t="s">
        <v>33</v>
      </c>
      <c r="B180" s="32" t="s">
        <v>198</v>
      </c>
      <c r="C180" s="50" t="s">
        <v>58</v>
      </c>
      <c r="D180" s="25" t="s">
        <v>345</v>
      </c>
      <c r="E180" s="50" t="s">
        <v>78</v>
      </c>
      <c r="F180" s="50" t="s">
        <v>35</v>
      </c>
      <c r="G180" s="168"/>
      <c r="H180" s="174"/>
      <c r="I180" s="172"/>
      <c r="J180" s="175"/>
      <c r="K180" s="172"/>
      <c r="L180" s="175"/>
      <c r="M180" s="11"/>
      <c r="N180" s="12"/>
      <c r="O180" s="11"/>
      <c r="P180" s="12"/>
    </row>
    <row r="181" spans="1:16">
      <c r="A181" s="24" t="s">
        <v>30</v>
      </c>
      <c r="B181" s="32" t="s">
        <v>198</v>
      </c>
      <c r="C181" s="50" t="s">
        <v>58</v>
      </c>
      <c r="D181" s="25" t="s">
        <v>345</v>
      </c>
      <c r="E181" s="50" t="s">
        <v>78</v>
      </c>
      <c r="F181" s="50" t="s">
        <v>12</v>
      </c>
      <c r="G181" s="168"/>
      <c r="H181" s="174"/>
      <c r="I181" s="172"/>
      <c r="J181" s="175"/>
      <c r="K181" s="172"/>
      <c r="L181" s="175"/>
      <c r="M181" s="11"/>
      <c r="N181" s="12"/>
      <c r="O181" s="11"/>
      <c r="P181" s="12"/>
    </row>
    <row r="182" spans="1:16">
      <c r="A182" s="24" t="s">
        <v>21</v>
      </c>
      <c r="B182" s="32" t="s">
        <v>198</v>
      </c>
      <c r="C182" s="50" t="s">
        <v>58</v>
      </c>
      <c r="D182" s="25" t="s">
        <v>345</v>
      </c>
      <c r="E182" s="50" t="s">
        <v>78</v>
      </c>
      <c r="F182" s="50" t="s">
        <v>23</v>
      </c>
      <c r="G182" s="168"/>
      <c r="H182" s="169"/>
      <c r="I182" s="172"/>
      <c r="J182" s="173"/>
      <c r="K182" s="172"/>
      <c r="L182" s="173"/>
      <c r="M182" s="172">
        <f>M185+M183</f>
        <v>4000</v>
      </c>
      <c r="N182" s="173"/>
      <c r="O182" s="172">
        <f>O185+O183</f>
        <v>8000</v>
      </c>
      <c r="P182" s="173"/>
    </row>
    <row r="183" spans="1:16">
      <c r="A183" s="24" t="s">
        <v>49</v>
      </c>
      <c r="B183" s="32" t="s">
        <v>198</v>
      </c>
      <c r="C183" s="50" t="s">
        <v>58</v>
      </c>
      <c r="D183" s="25" t="s">
        <v>345</v>
      </c>
      <c r="E183" s="50" t="s">
        <v>78</v>
      </c>
      <c r="F183" s="50" t="s">
        <v>50</v>
      </c>
      <c r="G183" s="168"/>
      <c r="H183" s="169"/>
      <c r="I183" s="172"/>
      <c r="J183" s="173"/>
      <c r="K183" s="172"/>
      <c r="L183" s="173"/>
      <c r="M183" s="11">
        <v>0</v>
      </c>
      <c r="N183" s="12"/>
      <c r="O183" s="11">
        <v>4000</v>
      </c>
      <c r="P183" s="12"/>
    </row>
    <row r="184" spans="1:16" ht="24">
      <c r="A184" s="24" t="s">
        <v>186</v>
      </c>
      <c r="B184" s="32" t="s">
        <v>198</v>
      </c>
      <c r="C184" s="50" t="s">
        <v>58</v>
      </c>
      <c r="D184" s="25" t="s">
        <v>345</v>
      </c>
      <c r="E184" s="50" t="s">
        <v>78</v>
      </c>
      <c r="F184" s="50" t="s">
        <v>182</v>
      </c>
      <c r="G184" s="168">
        <v>10000</v>
      </c>
      <c r="H184" s="169"/>
      <c r="I184" s="152"/>
      <c r="J184" s="153"/>
      <c r="K184" s="152"/>
      <c r="L184" s="153"/>
      <c r="M184" s="152"/>
      <c r="N184" s="153"/>
      <c r="O184" s="152"/>
      <c r="P184" s="153"/>
    </row>
    <row r="185" spans="1:16" ht="24.75" customHeight="1">
      <c r="A185" s="24" t="s">
        <v>187</v>
      </c>
      <c r="B185" s="32" t="s">
        <v>198</v>
      </c>
      <c r="C185" s="50" t="s">
        <v>58</v>
      </c>
      <c r="D185" s="25" t="s">
        <v>345</v>
      </c>
      <c r="E185" s="50" t="s">
        <v>78</v>
      </c>
      <c r="F185" s="50" t="s">
        <v>183</v>
      </c>
      <c r="G185" s="168">
        <v>1300</v>
      </c>
      <c r="H185" s="169"/>
      <c r="I185" s="185">
        <v>11100</v>
      </c>
      <c r="J185" s="186"/>
      <c r="K185" s="185">
        <v>11100</v>
      </c>
      <c r="L185" s="186"/>
      <c r="M185" s="172">
        <v>4000</v>
      </c>
      <c r="N185" s="173"/>
      <c r="O185" s="172">
        <v>4000</v>
      </c>
      <c r="P185" s="173"/>
    </row>
    <row r="186" spans="1:16" ht="24">
      <c r="A186" s="33" t="s">
        <v>121</v>
      </c>
      <c r="B186" s="32" t="s">
        <v>198</v>
      </c>
      <c r="C186" s="32" t="s">
        <v>31</v>
      </c>
      <c r="D186" s="25"/>
      <c r="E186" s="25"/>
      <c r="F186" s="25"/>
      <c r="G186" s="170">
        <f>G187+G203</f>
        <v>31600</v>
      </c>
      <c r="H186" s="171"/>
      <c r="I186" s="183" t="e">
        <f>I187+I205</f>
        <v>#REF!</v>
      </c>
      <c r="J186" s="184"/>
      <c r="K186" s="183" t="e">
        <f>K187+K205</f>
        <v>#REF!</v>
      </c>
      <c r="L186" s="184"/>
      <c r="M186" s="172" t="e">
        <f>#REF!</f>
        <v>#REF!</v>
      </c>
      <c r="N186" s="173"/>
      <c r="O186" s="172" t="e">
        <f>#REF!</f>
        <v>#REF!</v>
      </c>
      <c r="P186" s="173"/>
    </row>
    <row r="187" spans="1:16" ht="33" customHeight="1">
      <c r="A187" s="33" t="s">
        <v>332</v>
      </c>
      <c r="B187" s="32" t="s">
        <v>198</v>
      </c>
      <c r="C187" s="32" t="s">
        <v>32</v>
      </c>
      <c r="D187" s="25" t="s">
        <v>241</v>
      </c>
      <c r="E187" s="25"/>
      <c r="F187" s="25"/>
      <c r="G187" s="170">
        <f t="shared" ref="G187:G192" si="2">G188</f>
        <v>1000</v>
      </c>
      <c r="H187" s="171"/>
      <c r="I187" s="181" t="e">
        <f>#REF!+I188</f>
        <v>#REF!</v>
      </c>
      <c r="J187" s="187"/>
      <c r="K187" s="181" t="e">
        <f>#REF!+K188</f>
        <v>#REF!</v>
      </c>
      <c r="L187" s="187"/>
      <c r="M187" s="16"/>
      <c r="N187" s="17"/>
      <c r="O187" s="16"/>
      <c r="P187" s="17"/>
    </row>
    <row r="188" spans="1:16" ht="24">
      <c r="A188" s="73" t="s">
        <v>333</v>
      </c>
      <c r="B188" s="32" t="s">
        <v>198</v>
      </c>
      <c r="C188" s="32" t="s">
        <v>32</v>
      </c>
      <c r="D188" s="32" t="s">
        <v>244</v>
      </c>
      <c r="E188" s="25"/>
      <c r="F188" s="25"/>
      <c r="G188" s="176">
        <f t="shared" si="2"/>
        <v>1000</v>
      </c>
      <c r="H188" s="211"/>
      <c r="I188" s="212">
        <f>I189</f>
        <v>5000</v>
      </c>
      <c r="J188" s="213"/>
      <c r="K188" s="212">
        <f>K189</f>
        <v>5000</v>
      </c>
      <c r="L188" s="213"/>
      <c r="M188" s="11"/>
      <c r="N188" s="12"/>
      <c r="O188" s="11"/>
      <c r="P188" s="12"/>
    </row>
    <row r="189" spans="1:16" ht="36">
      <c r="A189" s="33" t="s">
        <v>316</v>
      </c>
      <c r="B189" s="32" t="s">
        <v>198</v>
      </c>
      <c r="C189" s="25" t="s">
        <v>32</v>
      </c>
      <c r="D189" s="25" t="s">
        <v>259</v>
      </c>
      <c r="E189" s="25"/>
      <c r="F189" s="25"/>
      <c r="G189" s="168">
        <f t="shared" si="2"/>
        <v>1000</v>
      </c>
      <c r="H189" s="174"/>
      <c r="I189" s="172">
        <f>I190</f>
        <v>5000</v>
      </c>
      <c r="J189" s="175"/>
      <c r="K189" s="172">
        <f>K190</f>
        <v>5000</v>
      </c>
      <c r="L189" s="175"/>
      <c r="M189" s="11"/>
      <c r="N189" s="12"/>
      <c r="O189" s="11"/>
      <c r="P189" s="12"/>
    </row>
    <row r="190" spans="1:16" ht="60">
      <c r="A190" s="34" t="s">
        <v>399</v>
      </c>
      <c r="B190" s="32" t="s">
        <v>198</v>
      </c>
      <c r="C190" s="25" t="s">
        <v>32</v>
      </c>
      <c r="D190" s="25" t="s">
        <v>245</v>
      </c>
      <c r="E190" s="32"/>
      <c r="F190" s="25"/>
      <c r="G190" s="168">
        <f t="shared" si="2"/>
        <v>1000</v>
      </c>
      <c r="H190" s="169"/>
      <c r="I190" s="172">
        <f>I191</f>
        <v>5000</v>
      </c>
      <c r="J190" s="173"/>
      <c r="K190" s="172">
        <f>K191</f>
        <v>5000</v>
      </c>
      <c r="L190" s="173"/>
      <c r="M190" s="11"/>
      <c r="N190" s="12"/>
      <c r="O190" s="11"/>
      <c r="P190" s="12"/>
    </row>
    <row r="191" spans="1:16" ht="24">
      <c r="A191" s="33" t="s">
        <v>114</v>
      </c>
      <c r="B191" s="32" t="s">
        <v>198</v>
      </c>
      <c r="C191" s="25" t="s">
        <v>32</v>
      </c>
      <c r="D191" s="25" t="s">
        <v>245</v>
      </c>
      <c r="E191" s="32" t="s">
        <v>9</v>
      </c>
      <c r="F191" s="25"/>
      <c r="G191" s="168">
        <f t="shared" si="2"/>
        <v>1000</v>
      </c>
      <c r="H191" s="169"/>
      <c r="I191" s="172">
        <f>I192</f>
        <v>5000</v>
      </c>
      <c r="J191" s="173"/>
      <c r="K191" s="172">
        <f>K192</f>
        <v>5000</v>
      </c>
      <c r="L191" s="173"/>
      <c r="M191" s="11"/>
      <c r="N191" s="12"/>
      <c r="O191" s="11"/>
      <c r="P191" s="12"/>
    </row>
    <row r="192" spans="1:16" ht="25.5">
      <c r="A192" s="35" t="s">
        <v>115</v>
      </c>
      <c r="B192" s="32" t="s">
        <v>198</v>
      </c>
      <c r="C192" s="25" t="s">
        <v>32</v>
      </c>
      <c r="D192" s="25" t="s">
        <v>245</v>
      </c>
      <c r="E192" s="32" t="s">
        <v>28</v>
      </c>
      <c r="F192" s="25"/>
      <c r="G192" s="168">
        <f t="shared" si="2"/>
        <v>1000</v>
      </c>
      <c r="H192" s="169"/>
      <c r="I192" s="172">
        <f>I193</f>
        <v>5000</v>
      </c>
      <c r="J192" s="173"/>
      <c r="K192" s="172">
        <f>K193</f>
        <v>5000</v>
      </c>
      <c r="L192" s="173"/>
      <c r="M192" s="11"/>
      <c r="N192" s="12"/>
      <c r="O192" s="11"/>
      <c r="P192" s="12"/>
    </row>
    <row r="193" spans="1:16" ht="24">
      <c r="A193" s="33" t="s">
        <v>116</v>
      </c>
      <c r="B193" s="32" t="s">
        <v>198</v>
      </c>
      <c r="C193" s="25" t="s">
        <v>32</v>
      </c>
      <c r="D193" s="25" t="s">
        <v>245</v>
      </c>
      <c r="E193" s="32" t="s">
        <v>78</v>
      </c>
      <c r="F193" s="25"/>
      <c r="G193" s="168">
        <f>G194+G197</f>
        <v>1000</v>
      </c>
      <c r="H193" s="169"/>
      <c r="I193" s="172">
        <f>I194+I197</f>
        <v>5000</v>
      </c>
      <c r="J193" s="173"/>
      <c r="K193" s="172">
        <f>K194+K197</f>
        <v>5000</v>
      </c>
      <c r="L193" s="173"/>
      <c r="M193" s="11"/>
      <c r="N193" s="12"/>
      <c r="O193" s="11"/>
      <c r="P193" s="12"/>
    </row>
    <row r="194" spans="1:16">
      <c r="A194" s="24" t="s">
        <v>11</v>
      </c>
      <c r="B194" s="32" t="s">
        <v>198</v>
      </c>
      <c r="C194" s="25" t="s">
        <v>32</v>
      </c>
      <c r="D194" s="25" t="s">
        <v>245</v>
      </c>
      <c r="E194" s="32" t="s">
        <v>78</v>
      </c>
      <c r="F194" s="25" t="s">
        <v>10</v>
      </c>
      <c r="G194" s="168">
        <f>G195+G196</f>
        <v>1000</v>
      </c>
      <c r="H194" s="174"/>
      <c r="I194" s="172">
        <f>I195+I196</f>
        <v>5000</v>
      </c>
      <c r="J194" s="175"/>
      <c r="K194" s="172">
        <f>K195+K196</f>
        <v>5000</v>
      </c>
      <c r="L194" s="175"/>
      <c r="M194" s="11"/>
      <c r="N194" s="12"/>
      <c r="O194" s="11"/>
      <c r="P194" s="12"/>
    </row>
    <row r="195" spans="1:16">
      <c r="A195" s="24" t="s">
        <v>33</v>
      </c>
      <c r="B195" s="32" t="s">
        <v>198</v>
      </c>
      <c r="C195" s="25" t="s">
        <v>32</v>
      </c>
      <c r="D195" s="25" t="s">
        <v>245</v>
      </c>
      <c r="E195" s="32" t="s">
        <v>78</v>
      </c>
      <c r="F195" s="25" t="s">
        <v>35</v>
      </c>
      <c r="G195" s="168"/>
      <c r="H195" s="174"/>
      <c r="I195" s="172"/>
      <c r="J195" s="175"/>
      <c r="K195" s="172"/>
      <c r="L195" s="175"/>
      <c r="M195" s="11"/>
      <c r="N195" s="12"/>
      <c r="O195" s="11"/>
      <c r="P195" s="12"/>
    </row>
    <row r="196" spans="1:16">
      <c r="A196" s="24" t="s">
        <v>30</v>
      </c>
      <c r="B196" s="32" t="s">
        <v>198</v>
      </c>
      <c r="C196" s="25" t="s">
        <v>32</v>
      </c>
      <c r="D196" s="25" t="s">
        <v>245</v>
      </c>
      <c r="E196" s="32" t="s">
        <v>78</v>
      </c>
      <c r="F196" s="25" t="s">
        <v>12</v>
      </c>
      <c r="G196" s="168">
        <v>1000</v>
      </c>
      <c r="H196" s="174"/>
      <c r="I196" s="172">
        <v>5000</v>
      </c>
      <c r="J196" s="175"/>
      <c r="K196" s="172">
        <v>5000</v>
      </c>
      <c r="L196" s="175"/>
      <c r="M196" s="11"/>
      <c r="N196" s="12"/>
      <c r="O196" s="11"/>
      <c r="P196" s="12"/>
    </row>
    <row r="197" spans="1:16" ht="0.75" customHeight="1">
      <c r="A197" s="24" t="s">
        <v>21</v>
      </c>
      <c r="B197" s="32" t="s">
        <v>198</v>
      </c>
      <c r="C197" s="25" t="s">
        <v>32</v>
      </c>
      <c r="D197" s="25" t="s">
        <v>245</v>
      </c>
      <c r="E197" s="25" t="s">
        <v>78</v>
      </c>
      <c r="F197" s="25" t="s">
        <v>23</v>
      </c>
      <c r="G197" s="168">
        <f>G198+G199+G200+G201+G202</f>
        <v>0</v>
      </c>
      <c r="H197" s="169"/>
      <c r="I197" s="172">
        <f>I198+I199+I200+I201+I202</f>
        <v>0</v>
      </c>
      <c r="J197" s="173"/>
      <c r="K197" s="172">
        <f>K198+K199+K200+K201+K202</f>
        <v>0</v>
      </c>
      <c r="L197" s="173"/>
      <c r="M197" s="11"/>
      <c r="N197" s="12"/>
      <c r="O197" s="11"/>
      <c r="P197" s="12"/>
    </row>
    <row r="198" spans="1:16" ht="12.75" hidden="1" customHeight="1">
      <c r="A198" s="60" t="s">
        <v>49</v>
      </c>
      <c r="B198" s="32" t="s">
        <v>198</v>
      </c>
      <c r="C198" s="25" t="s">
        <v>32</v>
      </c>
      <c r="D198" s="25" t="s">
        <v>245</v>
      </c>
      <c r="E198" s="25" t="s">
        <v>78</v>
      </c>
      <c r="F198" s="25" t="s">
        <v>50</v>
      </c>
      <c r="G198" s="168"/>
      <c r="H198" s="174"/>
      <c r="I198" s="172"/>
      <c r="J198" s="175"/>
      <c r="K198" s="172"/>
      <c r="L198" s="175"/>
      <c r="M198" s="11"/>
      <c r="N198" s="12"/>
      <c r="O198" s="11"/>
      <c r="P198" s="12"/>
    </row>
    <row r="199" spans="1:16" ht="12.75" hidden="1" customHeight="1">
      <c r="A199" s="24" t="s">
        <v>184</v>
      </c>
      <c r="B199" s="32" t="s">
        <v>198</v>
      </c>
      <c r="C199" s="25" t="s">
        <v>32</v>
      </c>
      <c r="D199" s="25" t="s">
        <v>245</v>
      </c>
      <c r="E199" s="25" t="s">
        <v>78</v>
      </c>
      <c r="F199" s="25" t="s">
        <v>180</v>
      </c>
      <c r="G199" s="168"/>
      <c r="H199" s="174"/>
      <c r="I199" s="172"/>
      <c r="J199" s="175"/>
      <c r="K199" s="172"/>
      <c r="L199" s="175"/>
      <c r="M199" s="11"/>
      <c r="N199" s="12"/>
      <c r="O199" s="11"/>
      <c r="P199" s="12"/>
    </row>
    <row r="200" spans="1:16" ht="12.75" hidden="1" customHeight="1">
      <c r="A200" s="24" t="s">
        <v>185</v>
      </c>
      <c r="B200" s="32" t="s">
        <v>198</v>
      </c>
      <c r="C200" s="25" t="s">
        <v>32</v>
      </c>
      <c r="D200" s="25" t="s">
        <v>245</v>
      </c>
      <c r="E200" s="25" t="s">
        <v>78</v>
      </c>
      <c r="F200" s="25" t="s">
        <v>181</v>
      </c>
      <c r="G200" s="168"/>
      <c r="H200" s="174"/>
      <c r="I200" s="172"/>
      <c r="J200" s="175"/>
      <c r="K200" s="172"/>
      <c r="L200" s="175"/>
      <c r="M200" s="11"/>
      <c r="N200" s="12"/>
      <c r="O200" s="11"/>
      <c r="P200" s="12"/>
    </row>
    <row r="201" spans="1:16" ht="14.25" hidden="1" customHeight="1">
      <c r="A201" s="24" t="s">
        <v>186</v>
      </c>
      <c r="B201" s="32" t="s">
        <v>198</v>
      </c>
      <c r="C201" s="25" t="s">
        <v>32</v>
      </c>
      <c r="D201" s="25" t="s">
        <v>245</v>
      </c>
      <c r="E201" s="25" t="s">
        <v>78</v>
      </c>
      <c r="F201" s="25" t="s">
        <v>182</v>
      </c>
      <c r="G201" s="168"/>
      <c r="H201" s="174"/>
      <c r="I201" s="172"/>
      <c r="J201" s="175"/>
      <c r="K201" s="172"/>
      <c r="L201" s="175"/>
      <c r="M201" s="11"/>
      <c r="N201" s="12"/>
      <c r="O201" s="11"/>
      <c r="P201" s="12"/>
    </row>
    <row r="202" spans="1:16" ht="24" hidden="1" customHeight="1">
      <c r="A202" s="24" t="s">
        <v>187</v>
      </c>
      <c r="B202" s="32" t="s">
        <v>198</v>
      </c>
      <c r="C202" s="25" t="s">
        <v>32</v>
      </c>
      <c r="D202" s="25" t="s">
        <v>245</v>
      </c>
      <c r="E202" s="25" t="s">
        <v>78</v>
      </c>
      <c r="F202" s="25" t="s">
        <v>183</v>
      </c>
      <c r="G202" s="168"/>
      <c r="H202" s="169"/>
      <c r="I202" s="172"/>
      <c r="J202" s="173"/>
      <c r="K202" s="172"/>
      <c r="L202" s="173"/>
      <c r="M202" s="11"/>
      <c r="N202" s="12"/>
      <c r="O202" s="11"/>
      <c r="P202" s="12"/>
    </row>
    <row r="203" spans="1:16" ht="17.25" customHeight="1">
      <c r="A203" s="79" t="s">
        <v>204</v>
      </c>
      <c r="B203" s="32" t="s">
        <v>198</v>
      </c>
      <c r="C203" s="32" t="s">
        <v>203</v>
      </c>
      <c r="D203" s="32"/>
      <c r="E203" s="25"/>
      <c r="F203" s="25"/>
      <c r="G203" s="176">
        <f>G204</f>
        <v>30600</v>
      </c>
      <c r="H203" s="211"/>
      <c r="I203" s="176" t="e">
        <f>I204</f>
        <v>#REF!</v>
      </c>
      <c r="J203" s="211"/>
      <c r="K203" s="176" t="e">
        <f>K204</f>
        <v>#REF!</v>
      </c>
      <c r="L203" s="211"/>
      <c r="M203" s="11"/>
      <c r="N203" s="12"/>
      <c r="O203" s="11"/>
      <c r="P203" s="12"/>
    </row>
    <row r="204" spans="1:16" ht="27" customHeight="1">
      <c r="A204" s="33" t="s">
        <v>258</v>
      </c>
      <c r="B204" s="32" t="s">
        <v>198</v>
      </c>
      <c r="C204" s="32" t="s">
        <v>203</v>
      </c>
      <c r="D204" s="32" t="s">
        <v>326</v>
      </c>
      <c r="E204" s="25"/>
      <c r="F204" s="25"/>
      <c r="G204" s="176">
        <f>G205+G211</f>
        <v>30600</v>
      </c>
      <c r="H204" s="177"/>
      <c r="I204" s="176" t="e">
        <f>I205</f>
        <v>#REF!</v>
      </c>
      <c r="J204" s="177"/>
      <c r="K204" s="176" t="e">
        <f>K205</f>
        <v>#REF!</v>
      </c>
      <c r="L204" s="177"/>
      <c r="M204" s="30"/>
      <c r="N204" s="31"/>
      <c r="O204" s="30"/>
      <c r="P204" s="31"/>
    </row>
    <row r="205" spans="1:16" ht="27" customHeight="1">
      <c r="A205" s="73" t="s">
        <v>246</v>
      </c>
      <c r="B205" s="32" t="s">
        <v>198</v>
      </c>
      <c r="C205" s="32" t="s">
        <v>203</v>
      </c>
      <c r="D205" s="32" t="s">
        <v>247</v>
      </c>
      <c r="E205" s="32"/>
      <c r="F205" s="32"/>
      <c r="G205" s="170">
        <f>G206</f>
        <v>10000</v>
      </c>
      <c r="H205" s="180"/>
      <c r="I205" s="172" t="e">
        <f>#REF!+#REF!+I206</f>
        <v>#REF!</v>
      </c>
      <c r="J205" s="175"/>
      <c r="K205" s="172" t="e">
        <f>#REF!+#REF!+K206</f>
        <v>#REF!</v>
      </c>
      <c r="L205" s="175"/>
      <c r="M205" s="11"/>
      <c r="N205" s="12"/>
      <c r="O205" s="11"/>
      <c r="P205" s="12"/>
    </row>
    <row r="206" spans="1:16" ht="27.75" customHeight="1">
      <c r="A206" s="74" t="s">
        <v>318</v>
      </c>
      <c r="B206" s="32" t="s">
        <v>198</v>
      </c>
      <c r="C206" s="25" t="s">
        <v>203</v>
      </c>
      <c r="D206" s="25" t="s">
        <v>317</v>
      </c>
      <c r="E206" s="25"/>
      <c r="F206" s="25"/>
      <c r="G206" s="168">
        <f>G207</f>
        <v>10000</v>
      </c>
      <c r="H206" s="169"/>
      <c r="I206" s="172">
        <f>I207</f>
        <v>5000</v>
      </c>
      <c r="J206" s="173"/>
      <c r="K206" s="172">
        <f>K207</f>
        <v>5000</v>
      </c>
      <c r="L206" s="173"/>
      <c r="M206" s="16"/>
      <c r="N206" s="17"/>
      <c r="O206" s="16"/>
      <c r="P206" s="17"/>
    </row>
    <row r="207" spans="1:16" ht="24" customHeight="1">
      <c r="A207" s="33" t="s">
        <v>114</v>
      </c>
      <c r="B207" s="32" t="s">
        <v>198</v>
      </c>
      <c r="C207" s="25" t="s">
        <v>203</v>
      </c>
      <c r="D207" s="25" t="s">
        <v>317</v>
      </c>
      <c r="E207" s="25" t="s">
        <v>9</v>
      </c>
      <c r="F207" s="25"/>
      <c r="G207" s="168">
        <f>G208</f>
        <v>10000</v>
      </c>
      <c r="H207" s="169"/>
      <c r="I207" s="172">
        <f>I208</f>
        <v>5000</v>
      </c>
      <c r="J207" s="173"/>
      <c r="K207" s="172">
        <f>K208</f>
        <v>5000</v>
      </c>
      <c r="L207" s="173"/>
      <c r="M207" s="16"/>
      <c r="N207" s="17"/>
      <c r="O207" s="16"/>
      <c r="P207" s="17"/>
    </row>
    <row r="208" spans="1:16" ht="23.25" customHeight="1">
      <c r="A208" s="35" t="s">
        <v>115</v>
      </c>
      <c r="B208" s="32" t="s">
        <v>198</v>
      </c>
      <c r="C208" s="25" t="s">
        <v>203</v>
      </c>
      <c r="D208" s="25" t="s">
        <v>317</v>
      </c>
      <c r="E208" s="25" t="s">
        <v>28</v>
      </c>
      <c r="F208" s="25"/>
      <c r="G208" s="168">
        <f>G209</f>
        <v>10000</v>
      </c>
      <c r="H208" s="169"/>
      <c r="I208" s="172">
        <f>I209</f>
        <v>5000</v>
      </c>
      <c r="J208" s="173"/>
      <c r="K208" s="172">
        <f>K209</f>
        <v>5000</v>
      </c>
      <c r="L208" s="173"/>
      <c r="M208" s="16"/>
      <c r="N208" s="17"/>
      <c r="O208" s="16"/>
      <c r="P208" s="17"/>
    </row>
    <row r="209" spans="1:18" ht="24" customHeight="1">
      <c r="A209" s="33" t="s">
        <v>116</v>
      </c>
      <c r="B209" s="32" t="s">
        <v>198</v>
      </c>
      <c r="C209" s="25" t="s">
        <v>203</v>
      </c>
      <c r="D209" s="25" t="s">
        <v>317</v>
      </c>
      <c r="E209" s="25" t="s">
        <v>78</v>
      </c>
      <c r="F209" s="25"/>
      <c r="G209" s="168">
        <f>G210</f>
        <v>10000</v>
      </c>
      <c r="H209" s="169"/>
      <c r="I209" s="172">
        <f>I210</f>
        <v>5000</v>
      </c>
      <c r="J209" s="173"/>
      <c r="K209" s="172">
        <f>K210</f>
        <v>5000</v>
      </c>
      <c r="L209" s="173"/>
      <c r="M209" s="16"/>
      <c r="N209" s="17"/>
      <c r="O209" s="16"/>
      <c r="P209" s="17"/>
    </row>
    <row r="210" spans="1:18" ht="21" customHeight="1">
      <c r="A210" s="75" t="s">
        <v>186</v>
      </c>
      <c r="B210" s="32" t="s">
        <v>198</v>
      </c>
      <c r="C210" s="25" t="s">
        <v>203</v>
      </c>
      <c r="D210" s="25" t="s">
        <v>317</v>
      </c>
      <c r="E210" s="25" t="s">
        <v>78</v>
      </c>
      <c r="F210" s="25" t="s">
        <v>182</v>
      </c>
      <c r="G210" s="168">
        <v>10000</v>
      </c>
      <c r="H210" s="169"/>
      <c r="I210" s="172">
        <v>5000</v>
      </c>
      <c r="J210" s="173"/>
      <c r="K210" s="172">
        <v>5000</v>
      </c>
      <c r="L210" s="173"/>
      <c r="M210" s="16"/>
      <c r="N210" s="17"/>
      <c r="O210" s="16"/>
      <c r="P210" s="17"/>
    </row>
    <row r="211" spans="1:18" ht="32.25" customHeight="1">
      <c r="A211" s="72" t="s">
        <v>202</v>
      </c>
      <c r="B211" s="32" t="s">
        <v>198</v>
      </c>
      <c r="C211" s="32" t="s">
        <v>203</v>
      </c>
      <c r="D211" s="25" t="s">
        <v>242</v>
      </c>
      <c r="E211" s="25"/>
      <c r="F211" s="25"/>
      <c r="G211" s="170">
        <f t="shared" ref="G211:G216" si="3">G212</f>
        <v>20600</v>
      </c>
      <c r="H211" s="171"/>
      <c r="I211" s="119"/>
      <c r="J211" s="120"/>
      <c r="K211" s="119"/>
      <c r="L211" s="120"/>
      <c r="M211" s="119"/>
      <c r="N211" s="120"/>
      <c r="O211" s="119"/>
      <c r="P211" s="120"/>
    </row>
    <row r="212" spans="1:18" ht="33.75" customHeight="1">
      <c r="A212" s="33" t="s">
        <v>363</v>
      </c>
      <c r="B212" s="32" t="s">
        <v>198</v>
      </c>
      <c r="C212" s="25" t="s">
        <v>203</v>
      </c>
      <c r="D212" s="25" t="s">
        <v>243</v>
      </c>
      <c r="E212" s="25"/>
      <c r="F212" s="25"/>
      <c r="G212" s="170">
        <f t="shared" si="3"/>
        <v>20600</v>
      </c>
      <c r="H212" s="171"/>
      <c r="I212" s="119"/>
      <c r="J212" s="120"/>
      <c r="K212" s="119"/>
      <c r="L212" s="120"/>
      <c r="M212" s="119"/>
      <c r="N212" s="120"/>
      <c r="O212" s="119"/>
      <c r="P212" s="120"/>
    </row>
    <row r="213" spans="1:18" ht="36" customHeight="1">
      <c r="A213" s="34" t="s">
        <v>330</v>
      </c>
      <c r="B213" s="32" t="s">
        <v>198</v>
      </c>
      <c r="C213" s="25" t="s">
        <v>203</v>
      </c>
      <c r="D213" s="25" t="s">
        <v>243</v>
      </c>
      <c r="E213" s="32"/>
      <c r="F213" s="25"/>
      <c r="G213" s="168">
        <f t="shared" si="3"/>
        <v>20600</v>
      </c>
      <c r="H213" s="169"/>
      <c r="I213" s="119"/>
      <c r="J213" s="120"/>
      <c r="K213" s="119"/>
      <c r="L213" s="120"/>
      <c r="M213" s="119"/>
      <c r="N213" s="120"/>
      <c r="O213" s="119"/>
      <c r="P213" s="120"/>
    </row>
    <row r="214" spans="1:18" ht="21" customHeight="1">
      <c r="A214" s="33" t="s">
        <v>114</v>
      </c>
      <c r="B214" s="32" t="s">
        <v>198</v>
      </c>
      <c r="C214" s="25" t="s">
        <v>203</v>
      </c>
      <c r="D214" s="25" t="s">
        <v>243</v>
      </c>
      <c r="E214" s="32" t="s">
        <v>9</v>
      </c>
      <c r="F214" s="25"/>
      <c r="G214" s="168">
        <f t="shared" si="3"/>
        <v>20600</v>
      </c>
      <c r="H214" s="169"/>
      <c r="I214" s="119"/>
      <c r="J214" s="120"/>
      <c r="K214" s="119"/>
      <c r="L214" s="120"/>
      <c r="M214" s="119"/>
      <c r="N214" s="120"/>
      <c r="O214" s="119"/>
      <c r="P214" s="120"/>
    </row>
    <row r="215" spans="1:18" ht="32.25" customHeight="1">
      <c r="A215" s="35" t="s">
        <v>115</v>
      </c>
      <c r="B215" s="32" t="s">
        <v>198</v>
      </c>
      <c r="C215" s="25" t="s">
        <v>203</v>
      </c>
      <c r="D215" s="25" t="s">
        <v>243</v>
      </c>
      <c r="E215" s="32" t="s">
        <v>28</v>
      </c>
      <c r="F215" s="25"/>
      <c r="G215" s="168">
        <f t="shared" si="3"/>
        <v>20600</v>
      </c>
      <c r="H215" s="169"/>
      <c r="I215" s="119"/>
      <c r="J215" s="120"/>
      <c r="K215" s="119"/>
      <c r="L215" s="120"/>
      <c r="M215" s="119"/>
      <c r="N215" s="120"/>
      <c r="O215" s="119"/>
      <c r="P215" s="120"/>
    </row>
    <row r="216" spans="1:18" ht="21" customHeight="1">
      <c r="A216" s="33" t="s">
        <v>116</v>
      </c>
      <c r="B216" s="32" t="s">
        <v>198</v>
      </c>
      <c r="C216" s="25" t="s">
        <v>203</v>
      </c>
      <c r="D216" s="25" t="s">
        <v>243</v>
      </c>
      <c r="E216" s="32" t="s">
        <v>78</v>
      </c>
      <c r="F216" s="25"/>
      <c r="G216" s="168">
        <f t="shared" si="3"/>
        <v>20600</v>
      </c>
      <c r="H216" s="169"/>
      <c r="I216" s="119"/>
      <c r="J216" s="120"/>
      <c r="K216" s="119"/>
      <c r="L216" s="120"/>
      <c r="M216" s="119"/>
      <c r="N216" s="120"/>
      <c r="O216" s="119"/>
      <c r="P216" s="120"/>
    </row>
    <row r="217" spans="1:18" ht="21" customHeight="1">
      <c r="A217" s="24" t="s">
        <v>349</v>
      </c>
      <c r="B217" s="32" t="s">
        <v>198</v>
      </c>
      <c r="C217" s="25" t="s">
        <v>203</v>
      </c>
      <c r="D217" s="25" t="s">
        <v>243</v>
      </c>
      <c r="E217" s="32" t="s">
        <v>78</v>
      </c>
      <c r="F217" s="25" t="s">
        <v>10</v>
      </c>
      <c r="G217" s="168">
        <f>G218+G219+G220</f>
        <v>20600</v>
      </c>
      <c r="H217" s="174"/>
      <c r="I217" s="119"/>
      <c r="J217" s="120"/>
      <c r="K217" s="119"/>
      <c r="L217" s="120"/>
      <c r="M217" s="119"/>
      <c r="N217" s="120"/>
      <c r="O217" s="119"/>
      <c r="P217" s="120"/>
    </row>
    <row r="218" spans="1:18" ht="21" customHeight="1">
      <c r="A218" s="24" t="s">
        <v>33</v>
      </c>
      <c r="B218" s="32" t="s">
        <v>198</v>
      </c>
      <c r="C218" s="25" t="s">
        <v>203</v>
      </c>
      <c r="D218" s="25" t="s">
        <v>243</v>
      </c>
      <c r="E218" s="32" t="s">
        <v>78</v>
      </c>
      <c r="F218" s="25" t="s">
        <v>35</v>
      </c>
      <c r="G218" s="168">
        <v>16600</v>
      </c>
      <c r="H218" s="174"/>
      <c r="I218" s="119"/>
      <c r="J218" s="120"/>
      <c r="K218" s="119"/>
      <c r="L218" s="120"/>
      <c r="M218" s="119"/>
      <c r="N218" s="120"/>
      <c r="O218" s="119"/>
      <c r="P218" s="120"/>
    </row>
    <row r="219" spans="1:18" ht="21" customHeight="1">
      <c r="A219" s="24" t="s">
        <v>30</v>
      </c>
      <c r="B219" s="32" t="s">
        <v>198</v>
      </c>
      <c r="C219" s="25" t="s">
        <v>203</v>
      </c>
      <c r="D219" s="25" t="s">
        <v>243</v>
      </c>
      <c r="E219" s="32" t="s">
        <v>78</v>
      </c>
      <c r="F219" s="25" t="s">
        <v>12</v>
      </c>
      <c r="G219" s="168">
        <v>2000</v>
      </c>
      <c r="H219" s="174"/>
      <c r="I219" s="119"/>
      <c r="J219" s="120"/>
      <c r="K219" s="119"/>
      <c r="L219" s="120"/>
      <c r="M219" s="119"/>
      <c r="N219" s="120"/>
      <c r="O219" s="119"/>
      <c r="P219" s="120"/>
    </row>
    <row r="220" spans="1:18" ht="21" customHeight="1">
      <c r="A220" s="24" t="s">
        <v>366</v>
      </c>
      <c r="B220" s="32" t="s">
        <v>198</v>
      </c>
      <c r="C220" s="25" t="s">
        <v>203</v>
      </c>
      <c r="D220" s="25" t="s">
        <v>243</v>
      </c>
      <c r="E220" s="32" t="s">
        <v>78</v>
      </c>
      <c r="F220" s="25" t="s">
        <v>182</v>
      </c>
      <c r="G220" s="168">
        <v>2000</v>
      </c>
      <c r="H220" s="174"/>
      <c r="I220" s="154"/>
      <c r="J220" s="155"/>
      <c r="K220" s="154"/>
      <c r="L220" s="155"/>
      <c r="M220" s="154"/>
      <c r="N220" s="155"/>
      <c r="O220" s="154"/>
      <c r="P220" s="155"/>
    </row>
    <row r="221" spans="1:18" ht="16.5" customHeight="1">
      <c r="A221" s="33" t="s">
        <v>25</v>
      </c>
      <c r="B221" s="32" t="s">
        <v>198</v>
      </c>
      <c r="C221" s="57" t="s">
        <v>27</v>
      </c>
      <c r="D221" s="50"/>
      <c r="E221" s="50"/>
      <c r="F221" s="50"/>
      <c r="G221" s="170">
        <f>G224+G271+G281</f>
        <v>502132.96</v>
      </c>
      <c r="H221" s="171"/>
      <c r="I221" s="183" t="e">
        <f>#REF!+I224+I281</f>
        <v>#REF!</v>
      </c>
      <c r="J221" s="184"/>
      <c r="K221" s="183" t="e">
        <f>#REF!+K224+K281</f>
        <v>#REF!</v>
      </c>
      <c r="L221" s="184"/>
      <c r="M221" s="11"/>
      <c r="N221" s="12"/>
      <c r="O221" s="11"/>
      <c r="P221" s="12"/>
    </row>
    <row r="222" spans="1:18" ht="12.75" hidden="1" customHeight="1">
      <c r="A222" s="43" t="s">
        <v>66</v>
      </c>
      <c r="B222" s="32" t="s">
        <v>198</v>
      </c>
      <c r="C222" s="38" t="s">
        <v>64</v>
      </c>
      <c r="D222" s="39"/>
      <c r="E222" s="39"/>
      <c r="F222" s="39"/>
      <c r="G222" s="170"/>
      <c r="H222" s="171"/>
      <c r="I222" s="181"/>
      <c r="J222" s="187"/>
      <c r="K222" s="181"/>
      <c r="L222" s="187"/>
      <c r="M222" s="11"/>
      <c r="N222" s="12"/>
      <c r="O222" s="11"/>
      <c r="P222" s="12"/>
    </row>
    <row r="223" spans="1:18" ht="24" hidden="1" customHeight="1">
      <c r="A223" s="33" t="s">
        <v>205</v>
      </c>
      <c r="B223" s="32" t="s">
        <v>198</v>
      </c>
      <c r="C223" s="32" t="s">
        <v>64</v>
      </c>
      <c r="D223" s="32" t="s">
        <v>148</v>
      </c>
      <c r="E223" s="25"/>
      <c r="F223" s="25"/>
      <c r="G223" s="170"/>
      <c r="H223" s="180"/>
      <c r="I223" s="181"/>
      <c r="J223" s="182"/>
      <c r="K223" s="181"/>
      <c r="L223" s="182"/>
      <c r="M223" s="11"/>
      <c r="N223" s="12"/>
      <c r="O223" s="11"/>
      <c r="P223" s="12"/>
    </row>
    <row r="224" spans="1:18" ht="24.75" customHeight="1">
      <c r="A224" s="43" t="s">
        <v>66</v>
      </c>
      <c r="B224" s="32" t="s">
        <v>198</v>
      </c>
      <c r="C224" s="32" t="s">
        <v>64</v>
      </c>
      <c r="D224" s="32" t="s">
        <v>252</v>
      </c>
      <c r="E224" s="25"/>
      <c r="F224" s="25"/>
      <c r="G224" s="170">
        <f>G225</f>
        <v>499132.96</v>
      </c>
      <c r="H224" s="171"/>
      <c r="I224" s="170" t="e">
        <f>I225</f>
        <v>#REF!</v>
      </c>
      <c r="J224" s="171"/>
      <c r="K224" s="170" t="e">
        <f>K225</f>
        <v>#REF!</v>
      </c>
      <c r="L224" s="171"/>
      <c r="M224" s="26"/>
      <c r="N224" s="27"/>
      <c r="O224" s="26"/>
      <c r="P224" s="27"/>
      <c r="R224" s="10"/>
    </row>
    <row r="225" spans="1:17" ht="24.6" customHeight="1">
      <c r="A225" s="33" t="s">
        <v>260</v>
      </c>
      <c r="B225" s="32" t="s">
        <v>198</v>
      </c>
      <c r="C225" s="32" t="s">
        <v>64</v>
      </c>
      <c r="D225" s="32" t="s">
        <v>252</v>
      </c>
      <c r="E225" s="25"/>
      <c r="F225" s="25"/>
      <c r="G225" s="170">
        <f>G226+G245</f>
        <v>499132.96</v>
      </c>
      <c r="H225" s="171"/>
      <c r="I225" s="214" t="e">
        <f>I226+I245+#REF!</f>
        <v>#REF!</v>
      </c>
      <c r="J225" s="215"/>
      <c r="K225" s="214" t="e">
        <f>K226+K245+#REF!</f>
        <v>#REF!</v>
      </c>
      <c r="L225" s="215"/>
      <c r="M225" s="18"/>
      <c r="N225" s="19"/>
      <c r="O225" s="18"/>
      <c r="P225" s="19"/>
    </row>
    <row r="226" spans="1:17" ht="30.75" customHeight="1">
      <c r="A226" s="33" t="s">
        <v>253</v>
      </c>
      <c r="B226" s="32" t="s">
        <v>198</v>
      </c>
      <c r="C226" s="32" t="s">
        <v>64</v>
      </c>
      <c r="D226" s="32" t="s">
        <v>254</v>
      </c>
      <c r="E226" s="25"/>
      <c r="F226" s="25"/>
      <c r="G226" s="170">
        <f>G228+G238</f>
        <v>419132.96</v>
      </c>
      <c r="H226" s="180"/>
      <c r="I226" s="170">
        <f>I228+I238</f>
        <v>404299.91</v>
      </c>
      <c r="J226" s="180"/>
      <c r="K226" s="170">
        <f>K228+K238</f>
        <v>404299.91</v>
      </c>
      <c r="L226" s="180"/>
      <c r="M226" s="11"/>
      <c r="N226" s="12"/>
      <c r="O226" s="11"/>
      <c r="P226" s="12"/>
      <c r="Q226" s="10"/>
    </row>
    <row r="227" spans="1:17" ht="2.25" hidden="1" customHeight="1">
      <c r="A227" s="33" t="s">
        <v>149</v>
      </c>
      <c r="B227" s="32" t="s">
        <v>198</v>
      </c>
      <c r="C227" s="25" t="s">
        <v>64</v>
      </c>
      <c r="D227" s="25" t="s">
        <v>150</v>
      </c>
      <c r="E227" s="25"/>
      <c r="F227" s="25"/>
      <c r="G227" s="168"/>
      <c r="H227" s="174"/>
      <c r="I227" s="172"/>
      <c r="J227" s="175"/>
      <c r="K227" s="172"/>
      <c r="L227" s="175"/>
      <c r="M227" s="11"/>
      <c r="N227" s="12"/>
      <c r="O227" s="11"/>
      <c r="P227" s="12"/>
    </row>
    <row r="228" spans="1:17" ht="22.5" customHeight="1">
      <c r="A228" s="33" t="s">
        <v>294</v>
      </c>
      <c r="B228" s="32" t="s">
        <v>198</v>
      </c>
      <c r="C228" s="25" t="s">
        <v>64</v>
      </c>
      <c r="D228" s="25" t="s">
        <v>313</v>
      </c>
      <c r="E228" s="25"/>
      <c r="F228" s="25"/>
      <c r="G228" s="168">
        <f t="shared" ref="G228:K233" si="4">G229</f>
        <v>369132.96</v>
      </c>
      <c r="H228" s="174"/>
      <c r="I228" s="216">
        <f t="shared" si="4"/>
        <v>354299.91</v>
      </c>
      <c r="J228" s="217"/>
      <c r="K228" s="216">
        <f t="shared" si="4"/>
        <v>354299.91</v>
      </c>
      <c r="L228" s="217"/>
      <c r="M228" s="11"/>
      <c r="N228" s="12"/>
      <c r="O228" s="11"/>
      <c r="P228" s="12"/>
    </row>
    <row r="229" spans="1:17" ht="60">
      <c r="A229" s="34" t="s">
        <v>399</v>
      </c>
      <c r="B229" s="32" t="s">
        <v>198</v>
      </c>
      <c r="C229" s="25" t="s">
        <v>64</v>
      </c>
      <c r="D229" s="25" t="s">
        <v>313</v>
      </c>
      <c r="E229" s="25"/>
      <c r="F229" s="25"/>
      <c r="G229" s="168">
        <f t="shared" si="4"/>
        <v>369132.96</v>
      </c>
      <c r="H229" s="174"/>
      <c r="I229" s="172">
        <f t="shared" si="4"/>
        <v>354299.91</v>
      </c>
      <c r="J229" s="175"/>
      <c r="K229" s="172">
        <f t="shared" si="4"/>
        <v>354299.91</v>
      </c>
      <c r="L229" s="175"/>
      <c r="M229" s="11"/>
      <c r="N229" s="12"/>
      <c r="O229" s="11"/>
      <c r="P229" s="12"/>
    </row>
    <row r="230" spans="1:17" ht="24">
      <c r="A230" s="33" t="s">
        <v>114</v>
      </c>
      <c r="B230" s="32" t="s">
        <v>198</v>
      </c>
      <c r="C230" s="25" t="s">
        <v>64</v>
      </c>
      <c r="D230" s="25" t="s">
        <v>313</v>
      </c>
      <c r="E230" s="32" t="s">
        <v>9</v>
      </c>
      <c r="F230" s="25"/>
      <c r="G230" s="168">
        <f t="shared" si="4"/>
        <v>369132.96</v>
      </c>
      <c r="H230" s="174"/>
      <c r="I230" s="172">
        <f t="shared" si="4"/>
        <v>354299.91</v>
      </c>
      <c r="J230" s="175"/>
      <c r="K230" s="172">
        <f t="shared" si="4"/>
        <v>354299.91</v>
      </c>
      <c r="L230" s="175"/>
      <c r="M230" s="11"/>
      <c r="N230" s="12"/>
      <c r="O230" s="11"/>
      <c r="P230" s="12"/>
    </row>
    <row r="231" spans="1:17" ht="25.5">
      <c r="A231" s="35" t="s">
        <v>115</v>
      </c>
      <c r="B231" s="32" t="s">
        <v>198</v>
      </c>
      <c r="C231" s="25" t="s">
        <v>64</v>
      </c>
      <c r="D231" s="25" t="s">
        <v>313</v>
      </c>
      <c r="E231" s="32" t="s">
        <v>28</v>
      </c>
      <c r="F231" s="25"/>
      <c r="G231" s="168">
        <f t="shared" si="4"/>
        <v>369132.96</v>
      </c>
      <c r="H231" s="174"/>
      <c r="I231" s="172">
        <f t="shared" si="4"/>
        <v>354299.91</v>
      </c>
      <c r="J231" s="175"/>
      <c r="K231" s="172">
        <f t="shared" si="4"/>
        <v>354299.91</v>
      </c>
      <c r="L231" s="175"/>
      <c r="M231" s="11"/>
      <c r="N231" s="12"/>
      <c r="O231" s="11"/>
      <c r="P231" s="12"/>
    </row>
    <row r="232" spans="1:17" ht="24">
      <c r="A232" s="33" t="s">
        <v>116</v>
      </c>
      <c r="B232" s="32" t="s">
        <v>198</v>
      </c>
      <c r="C232" s="25" t="s">
        <v>64</v>
      </c>
      <c r="D232" s="25" t="s">
        <v>313</v>
      </c>
      <c r="E232" s="32" t="s">
        <v>78</v>
      </c>
      <c r="F232" s="25"/>
      <c r="G232" s="168">
        <f t="shared" si="4"/>
        <v>369132.96</v>
      </c>
      <c r="H232" s="174"/>
      <c r="I232" s="172">
        <f t="shared" si="4"/>
        <v>354299.91</v>
      </c>
      <c r="J232" s="175"/>
      <c r="K232" s="172">
        <f t="shared" si="4"/>
        <v>354299.91</v>
      </c>
      <c r="L232" s="175"/>
      <c r="M232" s="11"/>
      <c r="N232" s="12"/>
      <c r="O232" s="11"/>
      <c r="P232" s="12"/>
    </row>
    <row r="233" spans="1:17" ht="12.75" hidden="1" customHeight="1">
      <c r="A233" s="24" t="s">
        <v>11</v>
      </c>
      <c r="B233" s="32" t="s">
        <v>198</v>
      </c>
      <c r="C233" s="25" t="s">
        <v>64</v>
      </c>
      <c r="D233" s="25" t="s">
        <v>313</v>
      </c>
      <c r="E233" s="25" t="s">
        <v>78</v>
      </c>
      <c r="F233" s="25" t="s">
        <v>10</v>
      </c>
      <c r="G233" s="168">
        <f t="shared" si="4"/>
        <v>369132.96</v>
      </c>
      <c r="H233" s="174"/>
      <c r="I233" s="172">
        <f t="shared" si="4"/>
        <v>354299.91</v>
      </c>
      <c r="J233" s="175"/>
      <c r="K233" s="172">
        <f t="shared" si="4"/>
        <v>354299.91</v>
      </c>
      <c r="L233" s="175"/>
      <c r="M233" s="11"/>
      <c r="N233" s="12"/>
      <c r="O233" s="11"/>
      <c r="P233" s="12"/>
    </row>
    <row r="234" spans="1:17">
      <c r="A234" s="24" t="s">
        <v>33</v>
      </c>
      <c r="B234" s="32" t="s">
        <v>198</v>
      </c>
      <c r="C234" s="25" t="s">
        <v>64</v>
      </c>
      <c r="D234" s="25" t="s">
        <v>313</v>
      </c>
      <c r="E234" s="25" t="s">
        <v>78</v>
      </c>
      <c r="F234" s="25" t="s">
        <v>35</v>
      </c>
      <c r="G234" s="168">
        <v>369132.96</v>
      </c>
      <c r="H234" s="174"/>
      <c r="I234" s="172">
        <v>354299.91</v>
      </c>
      <c r="J234" s="175"/>
      <c r="K234" s="172">
        <v>354299.91</v>
      </c>
      <c r="L234" s="175"/>
      <c r="M234" s="11"/>
      <c r="N234" s="12"/>
      <c r="O234" s="11"/>
      <c r="P234" s="12"/>
    </row>
    <row r="235" spans="1:17" ht="0.75" customHeight="1">
      <c r="A235" s="24" t="s">
        <v>30</v>
      </c>
      <c r="B235" s="32" t="s">
        <v>198</v>
      </c>
      <c r="C235" s="25" t="s">
        <v>64</v>
      </c>
      <c r="D235" s="25" t="s">
        <v>151</v>
      </c>
      <c r="E235" s="25" t="s">
        <v>78</v>
      </c>
      <c r="F235" s="25" t="s">
        <v>12</v>
      </c>
      <c r="G235" s="168">
        <v>359000</v>
      </c>
      <c r="H235" s="174"/>
      <c r="I235" s="185"/>
      <c r="J235" s="230"/>
      <c r="K235" s="185"/>
      <c r="L235" s="230"/>
      <c r="M235" s="11"/>
      <c r="N235" s="12"/>
      <c r="O235" s="11"/>
      <c r="P235" s="12"/>
    </row>
    <row r="236" spans="1:17" ht="12.75" hidden="1" customHeight="1">
      <c r="A236" s="24" t="s">
        <v>21</v>
      </c>
      <c r="B236" s="32" t="s">
        <v>198</v>
      </c>
      <c r="C236" s="25" t="s">
        <v>64</v>
      </c>
      <c r="D236" s="25" t="s">
        <v>151</v>
      </c>
      <c r="E236" s="25" t="s">
        <v>78</v>
      </c>
      <c r="F236" s="25" t="s">
        <v>23</v>
      </c>
      <c r="G236" s="168"/>
      <c r="H236" s="174"/>
      <c r="I236" s="172"/>
      <c r="J236" s="175"/>
      <c r="K236" s="172"/>
      <c r="L236" s="175"/>
      <c r="M236" s="11"/>
      <c r="N236" s="12"/>
      <c r="O236" s="11"/>
      <c r="P236" s="12"/>
    </row>
    <row r="237" spans="1:17" ht="12.75" hidden="1" customHeight="1">
      <c r="A237" s="24" t="s">
        <v>22</v>
      </c>
      <c r="B237" s="32" t="s">
        <v>198</v>
      </c>
      <c r="C237" s="25" t="s">
        <v>64</v>
      </c>
      <c r="D237" s="25" t="s">
        <v>151</v>
      </c>
      <c r="E237" s="25" t="s">
        <v>78</v>
      </c>
      <c r="F237" s="25" t="s">
        <v>24</v>
      </c>
      <c r="G237" s="168"/>
      <c r="H237" s="174"/>
      <c r="I237" s="172"/>
      <c r="J237" s="175"/>
      <c r="K237" s="172"/>
      <c r="L237" s="175"/>
      <c r="M237" s="11"/>
      <c r="N237" s="12"/>
      <c r="O237" s="11"/>
      <c r="P237" s="12"/>
    </row>
    <row r="238" spans="1:17" ht="32.25" customHeight="1">
      <c r="A238" s="33" t="s">
        <v>371</v>
      </c>
      <c r="B238" s="32" t="s">
        <v>198</v>
      </c>
      <c r="C238" s="32" t="s">
        <v>64</v>
      </c>
      <c r="D238" s="32" t="s">
        <v>311</v>
      </c>
      <c r="E238" s="32"/>
      <c r="F238" s="32"/>
      <c r="G238" s="170">
        <f t="shared" ref="G238:K242" si="5">G239</f>
        <v>50000</v>
      </c>
      <c r="H238" s="180"/>
      <c r="I238" s="181">
        <f t="shared" si="5"/>
        <v>50000</v>
      </c>
      <c r="J238" s="182"/>
      <c r="K238" s="181">
        <f t="shared" si="5"/>
        <v>50000</v>
      </c>
      <c r="L238" s="182"/>
      <c r="M238" s="11"/>
      <c r="N238" s="12"/>
      <c r="O238" s="11"/>
      <c r="P238" s="12"/>
    </row>
    <row r="239" spans="1:17" ht="60">
      <c r="A239" s="34" t="s">
        <v>407</v>
      </c>
      <c r="B239" s="32" t="s">
        <v>198</v>
      </c>
      <c r="C239" s="25" t="s">
        <v>64</v>
      </c>
      <c r="D239" s="32" t="s">
        <v>311</v>
      </c>
      <c r="E239" s="25"/>
      <c r="F239" s="25"/>
      <c r="G239" s="168">
        <f t="shared" si="5"/>
        <v>50000</v>
      </c>
      <c r="H239" s="174"/>
      <c r="I239" s="172">
        <f t="shared" si="5"/>
        <v>50000</v>
      </c>
      <c r="J239" s="175"/>
      <c r="K239" s="172">
        <f t="shared" si="5"/>
        <v>50000</v>
      </c>
      <c r="L239" s="175"/>
      <c r="M239" s="11"/>
      <c r="N239" s="12"/>
      <c r="O239" s="11"/>
      <c r="P239" s="12"/>
    </row>
    <row r="240" spans="1:17" ht="24">
      <c r="A240" s="24" t="s">
        <v>114</v>
      </c>
      <c r="B240" s="32" t="s">
        <v>198</v>
      </c>
      <c r="C240" s="25" t="s">
        <v>64</v>
      </c>
      <c r="D240" s="32" t="s">
        <v>311</v>
      </c>
      <c r="E240" s="25" t="s">
        <v>9</v>
      </c>
      <c r="F240" s="25"/>
      <c r="G240" s="168">
        <f t="shared" si="5"/>
        <v>50000</v>
      </c>
      <c r="H240" s="174"/>
      <c r="I240" s="172">
        <f t="shared" si="5"/>
        <v>50000</v>
      </c>
      <c r="J240" s="175"/>
      <c r="K240" s="172">
        <f t="shared" si="5"/>
        <v>50000</v>
      </c>
      <c r="L240" s="175"/>
      <c r="M240" s="11"/>
      <c r="N240" s="12"/>
      <c r="O240" s="11"/>
      <c r="P240" s="12"/>
    </row>
    <row r="241" spans="1:16" ht="25.5">
      <c r="A241" s="45" t="s">
        <v>115</v>
      </c>
      <c r="B241" s="32" t="s">
        <v>198</v>
      </c>
      <c r="C241" s="25" t="s">
        <v>64</v>
      </c>
      <c r="D241" s="32" t="s">
        <v>311</v>
      </c>
      <c r="E241" s="25" t="s">
        <v>28</v>
      </c>
      <c r="F241" s="25"/>
      <c r="G241" s="168">
        <f t="shared" si="5"/>
        <v>50000</v>
      </c>
      <c r="H241" s="174"/>
      <c r="I241" s="172">
        <f t="shared" si="5"/>
        <v>50000</v>
      </c>
      <c r="J241" s="175"/>
      <c r="K241" s="172">
        <f t="shared" si="5"/>
        <v>50000</v>
      </c>
      <c r="L241" s="175"/>
      <c r="M241" s="11"/>
      <c r="N241" s="12"/>
      <c r="O241" s="11"/>
      <c r="P241" s="12"/>
    </row>
    <row r="242" spans="1:16" ht="24">
      <c r="A242" s="24" t="s">
        <v>116</v>
      </c>
      <c r="B242" s="32" t="s">
        <v>198</v>
      </c>
      <c r="C242" s="25" t="s">
        <v>64</v>
      </c>
      <c r="D242" s="32" t="s">
        <v>311</v>
      </c>
      <c r="E242" s="25" t="s">
        <v>78</v>
      </c>
      <c r="F242" s="25"/>
      <c r="G242" s="168">
        <f t="shared" si="5"/>
        <v>50000</v>
      </c>
      <c r="H242" s="174"/>
      <c r="I242" s="172">
        <f t="shared" si="5"/>
        <v>50000</v>
      </c>
      <c r="J242" s="175"/>
      <c r="K242" s="172">
        <f t="shared" si="5"/>
        <v>50000</v>
      </c>
      <c r="L242" s="175"/>
      <c r="M242" s="11"/>
      <c r="N242" s="12"/>
      <c r="O242" s="11"/>
      <c r="P242" s="12"/>
    </row>
    <row r="243" spans="1:16">
      <c r="A243" s="24" t="s">
        <v>11</v>
      </c>
      <c r="B243" s="32" t="s">
        <v>198</v>
      </c>
      <c r="C243" s="25" t="s">
        <v>64</v>
      </c>
      <c r="D243" s="32" t="s">
        <v>311</v>
      </c>
      <c r="E243" s="25" t="s">
        <v>78</v>
      </c>
      <c r="F243" s="25" t="s">
        <v>9</v>
      </c>
      <c r="G243" s="168">
        <f>G244</f>
        <v>50000</v>
      </c>
      <c r="H243" s="174"/>
      <c r="I243" s="172">
        <f>I244</f>
        <v>50000</v>
      </c>
      <c r="J243" s="175"/>
      <c r="K243" s="172">
        <f>K244</f>
        <v>50000</v>
      </c>
      <c r="L243" s="175"/>
      <c r="M243" s="11"/>
      <c r="N243" s="12"/>
      <c r="O243" s="11"/>
      <c r="P243" s="12"/>
    </row>
    <row r="244" spans="1:16" ht="23.25" customHeight="1">
      <c r="A244" s="24" t="s">
        <v>30</v>
      </c>
      <c r="B244" s="32" t="s">
        <v>198</v>
      </c>
      <c r="C244" s="25" t="s">
        <v>64</v>
      </c>
      <c r="D244" s="32" t="s">
        <v>311</v>
      </c>
      <c r="E244" s="25" t="s">
        <v>78</v>
      </c>
      <c r="F244" s="25" t="s">
        <v>35</v>
      </c>
      <c r="G244" s="168">
        <v>50000</v>
      </c>
      <c r="H244" s="174"/>
      <c r="I244" s="172">
        <v>50000</v>
      </c>
      <c r="J244" s="175"/>
      <c r="K244" s="172">
        <v>50000</v>
      </c>
      <c r="L244" s="175"/>
      <c r="M244" s="22"/>
      <c r="N244" s="23"/>
      <c r="O244" s="22"/>
      <c r="P244" s="23"/>
    </row>
    <row r="245" spans="1:16" ht="27" customHeight="1">
      <c r="A245" s="33" t="s">
        <v>295</v>
      </c>
      <c r="B245" s="32" t="s">
        <v>198</v>
      </c>
      <c r="C245" s="25" t="s">
        <v>64</v>
      </c>
      <c r="D245" s="32" t="s">
        <v>256</v>
      </c>
      <c r="E245" s="25"/>
      <c r="F245" s="25"/>
      <c r="G245" s="168">
        <f t="shared" ref="G245:K247" si="6">G246</f>
        <v>80000</v>
      </c>
      <c r="H245" s="169"/>
      <c r="I245" s="218" t="e">
        <f t="shared" si="6"/>
        <v>#REF!</v>
      </c>
      <c r="J245" s="219"/>
      <c r="K245" s="218" t="e">
        <f t="shared" si="6"/>
        <v>#REF!</v>
      </c>
      <c r="L245" s="219"/>
      <c r="M245" s="22"/>
      <c r="N245" s="23"/>
      <c r="O245" s="22"/>
      <c r="P245" s="23"/>
    </row>
    <row r="246" spans="1:16" ht="26.25" customHeight="1">
      <c r="A246" s="33" t="s">
        <v>255</v>
      </c>
      <c r="B246" s="32" t="s">
        <v>198</v>
      </c>
      <c r="C246" s="25" t="s">
        <v>64</v>
      </c>
      <c r="D246" s="32" t="s">
        <v>312</v>
      </c>
      <c r="E246" s="25"/>
      <c r="F246" s="25"/>
      <c r="G246" s="168">
        <f t="shared" si="6"/>
        <v>80000</v>
      </c>
      <c r="H246" s="169"/>
      <c r="I246" s="172" t="e">
        <f t="shared" si="6"/>
        <v>#REF!</v>
      </c>
      <c r="J246" s="173"/>
      <c r="K246" s="172" t="e">
        <f t="shared" si="6"/>
        <v>#REF!</v>
      </c>
      <c r="L246" s="173"/>
      <c r="M246" s="22"/>
      <c r="N246" s="23"/>
      <c r="O246" s="22"/>
      <c r="P246" s="23"/>
    </row>
    <row r="247" spans="1:16" ht="64.5" customHeight="1">
      <c r="A247" s="34" t="s">
        <v>405</v>
      </c>
      <c r="B247" s="32" t="s">
        <v>198</v>
      </c>
      <c r="C247" s="25" t="s">
        <v>64</v>
      </c>
      <c r="D247" s="32" t="s">
        <v>312</v>
      </c>
      <c r="E247" s="25"/>
      <c r="F247" s="25"/>
      <c r="G247" s="168">
        <f t="shared" si="6"/>
        <v>80000</v>
      </c>
      <c r="H247" s="169"/>
      <c r="I247" s="172" t="e">
        <f t="shared" si="6"/>
        <v>#REF!</v>
      </c>
      <c r="J247" s="173"/>
      <c r="K247" s="172" t="e">
        <f t="shared" si="6"/>
        <v>#REF!</v>
      </c>
      <c r="L247" s="173"/>
      <c r="M247" s="22"/>
      <c r="N247" s="23"/>
      <c r="O247" s="22"/>
      <c r="P247" s="23"/>
    </row>
    <row r="248" spans="1:16" ht="27.75" customHeight="1">
      <c r="A248" s="33" t="s">
        <v>114</v>
      </c>
      <c r="B248" s="32" t="s">
        <v>198</v>
      </c>
      <c r="C248" s="25" t="s">
        <v>64</v>
      </c>
      <c r="D248" s="32" t="s">
        <v>312</v>
      </c>
      <c r="E248" s="25" t="s">
        <v>9</v>
      </c>
      <c r="F248" s="25"/>
      <c r="G248" s="168">
        <f>G251</f>
        <v>80000</v>
      </c>
      <c r="H248" s="169"/>
      <c r="I248" s="172" t="e">
        <f>I250</f>
        <v>#REF!</v>
      </c>
      <c r="J248" s="173"/>
      <c r="K248" s="172" t="e">
        <f>K250</f>
        <v>#REF!</v>
      </c>
      <c r="L248" s="173"/>
      <c r="M248" s="22"/>
      <c r="N248" s="23"/>
      <c r="O248" s="22"/>
      <c r="P248" s="23"/>
    </row>
    <row r="249" spans="1:16" ht="27.75" customHeight="1">
      <c r="A249" s="45" t="s">
        <v>115</v>
      </c>
      <c r="B249" s="32" t="s">
        <v>198</v>
      </c>
      <c r="C249" s="25" t="s">
        <v>64</v>
      </c>
      <c r="D249" s="32" t="s">
        <v>312</v>
      </c>
      <c r="E249" s="25" t="s">
        <v>28</v>
      </c>
      <c r="F249" s="25"/>
      <c r="G249" s="168">
        <f>G248</f>
        <v>80000</v>
      </c>
      <c r="H249" s="169"/>
      <c r="I249" s="123"/>
      <c r="J249" s="124"/>
      <c r="K249" s="123"/>
      <c r="L249" s="124"/>
      <c r="M249" s="123"/>
      <c r="N249" s="124"/>
      <c r="O249" s="123"/>
      <c r="P249" s="124"/>
    </row>
    <row r="250" spans="1:16" ht="23.25" customHeight="1">
      <c r="A250" s="35" t="s">
        <v>348</v>
      </c>
      <c r="B250" s="32" t="s">
        <v>198</v>
      </c>
      <c r="C250" s="25" t="s">
        <v>64</v>
      </c>
      <c r="D250" s="32" t="s">
        <v>312</v>
      </c>
      <c r="E250" s="25" t="s">
        <v>347</v>
      </c>
      <c r="F250" s="25"/>
      <c r="G250" s="168">
        <f>G251</f>
        <v>80000</v>
      </c>
      <c r="H250" s="169"/>
      <c r="I250" s="172" t="e">
        <f>#REF!</f>
        <v>#REF!</v>
      </c>
      <c r="J250" s="173"/>
      <c r="K250" s="172" t="e">
        <f>#REF!</f>
        <v>#REF!</v>
      </c>
      <c r="L250" s="173"/>
      <c r="M250" s="22"/>
      <c r="N250" s="23"/>
      <c r="O250" s="22"/>
      <c r="P250" s="23"/>
    </row>
    <row r="251" spans="1:16" ht="20.25" customHeight="1">
      <c r="A251" s="24" t="s">
        <v>39</v>
      </c>
      <c r="B251" s="32" t="s">
        <v>198</v>
      </c>
      <c r="C251" s="25" t="s">
        <v>64</v>
      </c>
      <c r="D251" s="32" t="s">
        <v>312</v>
      </c>
      <c r="E251" s="25" t="s">
        <v>347</v>
      </c>
      <c r="F251" s="25" t="s">
        <v>47</v>
      </c>
      <c r="G251" s="168">
        <v>80000</v>
      </c>
      <c r="H251" s="174"/>
      <c r="I251" s="172">
        <v>80000</v>
      </c>
      <c r="J251" s="175"/>
      <c r="K251" s="172">
        <v>80000</v>
      </c>
      <c r="L251" s="175"/>
      <c r="M251" s="11"/>
      <c r="N251" s="12"/>
      <c r="O251" s="11"/>
      <c r="P251" s="12"/>
    </row>
    <row r="252" spans="1:16" ht="12.75" hidden="1" customHeight="1">
      <c r="A252" s="24" t="s">
        <v>11</v>
      </c>
      <c r="B252" s="32" t="s">
        <v>198</v>
      </c>
      <c r="C252" s="25" t="s">
        <v>64</v>
      </c>
      <c r="D252" s="32" t="s">
        <v>314</v>
      </c>
      <c r="E252" s="25" t="s">
        <v>78</v>
      </c>
      <c r="F252" s="25" t="s">
        <v>10</v>
      </c>
      <c r="G252" s="168" t="e">
        <f>#REF!</f>
        <v>#REF!</v>
      </c>
      <c r="H252" s="174"/>
      <c r="I252" s="172" t="e">
        <f>#REF!</f>
        <v>#REF!</v>
      </c>
      <c r="J252" s="175"/>
      <c r="K252" s="172" t="e">
        <f>#REF!</f>
        <v>#REF!</v>
      </c>
      <c r="L252" s="175"/>
      <c r="M252" s="11"/>
      <c r="N252" s="12"/>
      <c r="O252" s="11"/>
      <c r="P252" s="12"/>
    </row>
    <row r="253" spans="1:16" ht="24" hidden="1" customHeight="1">
      <c r="A253" s="33" t="s">
        <v>206</v>
      </c>
      <c r="B253" s="32" t="s">
        <v>198</v>
      </c>
      <c r="C253" s="32" t="s">
        <v>64</v>
      </c>
      <c r="D253" s="32" t="s">
        <v>152</v>
      </c>
      <c r="E253" s="25"/>
      <c r="F253" s="25"/>
      <c r="G253" s="170">
        <f>G254</f>
        <v>80000</v>
      </c>
      <c r="H253" s="180"/>
      <c r="I253" s="170">
        <f>I254</f>
        <v>80000</v>
      </c>
      <c r="J253" s="180"/>
      <c r="K253" s="170">
        <f>K254</f>
        <v>80000</v>
      </c>
      <c r="L253" s="180"/>
      <c r="M253" s="11"/>
      <c r="N253" s="12"/>
      <c r="O253" s="11"/>
      <c r="P253" s="12"/>
    </row>
    <row r="254" spans="1:16" ht="36.75" hidden="1" customHeight="1">
      <c r="A254" s="33" t="s">
        <v>207</v>
      </c>
      <c r="B254" s="32" t="s">
        <v>198</v>
      </c>
      <c r="C254" s="25" t="s">
        <v>64</v>
      </c>
      <c r="D254" s="25" t="s">
        <v>153</v>
      </c>
      <c r="E254" s="25"/>
      <c r="F254" s="25"/>
      <c r="G254" s="168">
        <f>G255</f>
        <v>80000</v>
      </c>
      <c r="H254" s="174"/>
      <c r="I254" s="168">
        <f>I255</f>
        <v>80000</v>
      </c>
      <c r="J254" s="174"/>
      <c r="K254" s="168">
        <f>K255</f>
        <v>80000</v>
      </c>
      <c r="L254" s="174"/>
      <c r="M254" s="11"/>
      <c r="N254" s="12"/>
      <c r="O254" s="11"/>
      <c r="P254" s="12"/>
    </row>
    <row r="255" spans="1:16" ht="60" hidden="1" customHeight="1">
      <c r="A255" s="34" t="s">
        <v>104</v>
      </c>
      <c r="B255" s="32" t="s">
        <v>198</v>
      </c>
      <c r="C255" s="25" t="s">
        <v>64</v>
      </c>
      <c r="D255" s="25" t="s">
        <v>154</v>
      </c>
      <c r="E255" s="25"/>
      <c r="F255" s="25"/>
      <c r="G255" s="168">
        <v>80000</v>
      </c>
      <c r="H255" s="174"/>
      <c r="I255" s="168">
        <v>80000</v>
      </c>
      <c r="J255" s="174"/>
      <c r="K255" s="168">
        <v>80000</v>
      </c>
      <c r="L255" s="174"/>
      <c r="M255" s="11"/>
      <c r="N255" s="12"/>
      <c r="O255" s="11"/>
      <c r="P255" s="12"/>
    </row>
    <row r="256" spans="1:16" ht="24" hidden="1" customHeight="1">
      <c r="A256" s="33" t="s">
        <v>114</v>
      </c>
      <c r="B256" s="32" t="s">
        <v>198</v>
      </c>
      <c r="C256" s="25" t="s">
        <v>64</v>
      </c>
      <c r="D256" s="25" t="s">
        <v>154</v>
      </c>
      <c r="E256" s="32" t="s">
        <v>9</v>
      </c>
      <c r="F256" s="25"/>
      <c r="G256" s="168"/>
      <c r="H256" s="174"/>
      <c r="I256" s="168"/>
      <c r="J256" s="174"/>
      <c r="K256" s="168"/>
      <c r="L256" s="174"/>
      <c r="M256" s="11"/>
      <c r="N256" s="12"/>
      <c r="O256" s="11"/>
      <c r="P256" s="12"/>
    </row>
    <row r="257" spans="1:16" ht="25.5" hidden="1" customHeight="1">
      <c r="A257" s="35" t="s">
        <v>115</v>
      </c>
      <c r="B257" s="32" t="s">
        <v>198</v>
      </c>
      <c r="C257" s="25" t="s">
        <v>64</v>
      </c>
      <c r="D257" s="25" t="s">
        <v>154</v>
      </c>
      <c r="E257" s="32" t="s">
        <v>28</v>
      </c>
      <c r="F257" s="25"/>
      <c r="G257" s="168"/>
      <c r="H257" s="174"/>
      <c r="I257" s="168"/>
      <c r="J257" s="174"/>
      <c r="K257" s="168"/>
      <c r="L257" s="174"/>
      <c r="M257" s="11"/>
      <c r="N257" s="12"/>
      <c r="O257" s="11"/>
      <c r="P257" s="12"/>
    </row>
    <row r="258" spans="1:16" ht="24" hidden="1" customHeight="1">
      <c r="A258" s="33" t="s">
        <v>116</v>
      </c>
      <c r="B258" s="32" t="s">
        <v>198</v>
      </c>
      <c r="C258" s="25" t="s">
        <v>64</v>
      </c>
      <c r="D258" s="25" t="s">
        <v>154</v>
      </c>
      <c r="E258" s="32" t="s">
        <v>78</v>
      </c>
      <c r="F258" s="25"/>
      <c r="G258" s="168"/>
      <c r="H258" s="169"/>
      <c r="I258" s="168"/>
      <c r="J258" s="169"/>
      <c r="K258" s="168"/>
      <c r="L258" s="169"/>
      <c r="M258" s="172" t="e">
        <f>M259+#REF!</f>
        <v>#REF!</v>
      </c>
      <c r="N258" s="173"/>
      <c r="O258" s="172" t="e">
        <f>O259+#REF!</f>
        <v>#REF!</v>
      </c>
      <c r="P258" s="173"/>
    </row>
    <row r="259" spans="1:16" ht="12.75" hidden="1" customHeight="1">
      <c r="A259" s="24" t="s">
        <v>11</v>
      </c>
      <c r="B259" s="32" t="s">
        <v>198</v>
      </c>
      <c r="C259" s="25" t="s">
        <v>64</v>
      </c>
      <c r="D259" s="25" t="s">
        <v>154</v>
      </c>
      <c r="E259" s="25" t="s">
        <v>78</v>
      </c>
      <c r="F259" s="25" t="s">
        <v>10</v>
      </c>
      <c r="G259" s="168"/>
      <c r="H259" s="169"/>
      <c r="I259" s="168"/>
      <c r="J259" s="169"/>
      <c r="K259" s="168"/>
      <c r="L259" s="169"/>
      <c r="M259" s="172" t="e">
        <f>#REF!+#REF!+#REF!+#REF!</f>
        <v>#REF!</v>
      </c>
      <c r="N259" s="173"/>
      <c r="O259" s="172" t="e">
        <f>#REF!+#REF!+#REF!+#REF!</f>
        <v>#REF!</v>
      </c>
      <c r="P259" s="173"/>
    </row>
    <row r="260" spans="1:16" ht="12.75" hidden="1" customHeight="1">
      <c r="A260" s="24" t="s">
        <v>30</v>
      </c>
      <c r="B260" s="32" t="s">
        <v>198</v>
      </c>
      <c r="C260" s="25" t="s">
        <v>64</v>
      </c>
      <c r="D260" s="25" t="s">
        <v>154</v>
      </c>
      <c r="E260" s="25" t="s">
        <v>78</v>
      </c>
      <c r="F260" s="36" t="s">
        <v>12</v>
      </c>
      <c r="G260" s="168">
        <v>8000</v>
      </c>
      <c r="H260" s="169"/>
      <c r="I260" s="168">
        <v>8000</v>
      </c>
      <c r="J260" s="169"/>
      <c r="K260" s="168">
        <v>8000</v>
      </c>
      <c r="L260" s="169"/>
      <c r="M260" s="11"/>
      <c r="N260" s="12"/>
      <c r="O260" s="11"/>
      <c r="P260" s="12"/>
    </row>
    <row r="261" spans="1:16" ht="12.75" hidden="1" customHeight="1">
      <c r="A261" s="24" t="s">
        <v>21</v>
      </c>
      <c r="B261" s="32" t="s">
        <v>198</v>
      </c>
      <c r="C261" s="25" t="s">
        <v>64</v>
      </c>
      <c r="D261" s="25" t="s">
        <v>154</v>
      </c>
      <c r="E261" s="25" t="s">
        <v>78</v>
      </c>
      <c r="F261" s="36" t="s">
        <v>23</v>
      </c>
      <c r="G261" s="168"/>
      <c r="H261" s="174"/>
      <c r="I261" s="168"/>
      <c r="J261" s="174"/>
      <c r="K261" s="168"/>
      <c r="L261" s="174"/>
      <c r="M261" s="11" t="e">
        <f>M262</f>
        <v>#REF!</v>
      </c>
      <c r="N261" s="12"/>
      <c r="O261" s="11" t="e">
        <f>O262</f>
        <v>#REF!</v>
      </c>
      <c r="P261" s="12"/>
    </row>
    <row r="262" spans="1:16" ht="12.75" hidden="1" customHeight="1">
      <c r="A262" s="24" t="s">
        <v>22</v>
      </c>
      <c r="B262" s="32" t="s">
        <v>198</v>
      </c>
      <c r="C262" s="25" t="s">
        <v>64</v>
      </c>
      <c r="D262" s="25" t="s">
        <v>154</v>
      </c>
      <c r="E262" s="25" t="s">
        <v>78</v>
      </c>
      <c r="F262" s="36" t="s">
        <v>24</v>
      </c>
      <c r="G262" s="168"/>
      <c r="H262" s="174"/>
      <c r="I262" s="168"/>
      <c r="J262" s="174"/>
      <c r="K262" s="168"/>
      <c r="L262" s="174"/>
      <c r="M262" s="11" t="e">
        <f>M263</f>
        <v>#REF!</v>
      </c>
      <c r="N262" s="12"/>
      <c r="O262" s="11" t="e">
        <f>O263</f>
        <v>#REF!</v>
      </c>
      <c r="P262" s="12"/>
    </row>
    <row r="263" spans="1:16" ht="12.75" hidden="1" customHeight="1">
      <c r="A263" s="33"/>
      <c r="B263" s="32" t="s">
        <v>198</v>
      </c>
      <c r="C263" s="37"/>
      <c r="D263" s="37"/>
      <c r="E263" s="37"/>
      <c r="F263" s="36"/>
      <c r="G263" s="170"/>
      <c r="H263" s="180"/>
      <c r="I263" s="170"/>
      <c r="J263" s="180"/>
      <c r="K263" s="170"/>
      <c r="L263" s="180"/>
      <c r="M263" s="11" t="e">
        <f>#REF!</f>
        <v>#REF!</v>
      </c>
      <c r="N263" s="12"/>
      <c r="O263" s="11" t="e">
        <f>#REF!</f>
        <v>#REF!</v>
      </c>
      <c r="P263" s="12"/>
    </row>
    <row r="264" spans="1:16" ht="12.75" hidden="1" customHeight="1">
      <c r="A264" s="24"/>
      <c r="B264" s="32" t="s">
        <v>198</v>
      </c>
      <c r="C264" s="25"/>
      <c r="D264" s="25"/>
      <c r="E264" s="25"/>
      <c r="F264" s="25"/>
      <c r="G264" s="168"/>
      <c r="H264" s="174"/>
      <c r="I264" s="168"/>
      <c r="J264" s="174"/>
      <c r="K264" s="168"/>
      <c r="L264" s="174"/>
      <c r="M264" s="11">
        <v>70000</v>
      </c>
      <c r="N264" s="12"/>
      <c r="O264" s="11">
        <v>157561.60000000001</v>
      </c>
      <c r="P264" s="12"/>
    </row>
    <row r="265" spans="1:16" ht="12.75" hidden="1" customHeight="1">
      <c r="A265" s="34"/>
      <c r="B265" s="32" t="s">
        <v>198</v>
      </c>
      <c r="C265" s="25"/>
      <c r="D265" s="25"/>
      <c r="E265" s="25"/>
      <c r="F265" s="25"/>
      <c r="G265" s="168"/>
      <c r="H265" s="169"/>
      <c r="I265" s="168"/>
      <c r="J265" s="169"/>
      <c r="K265" s="168"/>
      <c r="L265" s="169"/>
      <c r="M265" s="11"/>
      <c r="N265" s="12"/>
      <c r="O265" s="11"/>
      <c r="P265" s="12"/>
    </row>
    <row r="266" spans="1:16" ht="12.75" hidden="1" customHeight="1">
      <c r="A266" s="33"/>
      <c r="B266" s="32" t="s">
        <v>198</v>
      </c>
      <c r="C266" s="25"/>
      <c r="D266" s="25"/>
      <c r="E266" s="32"/>
      <c r="F266" s="25"/>
      <c r="G266" s="168"/>
      <c r="H266" s="174"/>
      <c r="I266" s="168"/>
      <c r="J266" s="174"/>
      <c r="K266" s="168"/>
      <c r="L266" s="174"/>
      <c r="M266" s="11">
        <v>21140</v>
      </c>
      <c r="N266" s="12"/>
      <c r="O266" s="11">
        <v>47583.6</v>
      </c>
      <c r="P266" s="12"/>
    </row>
    <row r="267" spans="1:16" ht="30.75" hidden="1" customHeight="1">
      <c r="A267" s="35"/>
      <c r="B267" s="32" t="s">
        <v>198</v>
      </c>
      <c r="C267" s="25"/>
      <c r="D267" s="25"/>
      <c r="E267" s="32"/>
      <c r="F267" s="25"/>
      <c r="G267" s="168"/>
      <c r="H267" s="169"/>
      <c r="I267" s="168"/>
      <c r="J267" s="169"/>
      <c r="K267" s="168"/>
      <c r="L267" s="169"/>
      <c r="M267" s="11"/>
      <c r="N267" s="12"/>
      <c r="O267" s="11"/>
      <c r="P267" s="12"/>
    </row>
    <row r="268" spans="1:16" ht="12.75" hidden="1" customHeight="1">
      <c r="A268" s="33"/>
      <c r="B268" s="32" t="s">
        <v>198</v>
      </c>
      <c r="C268" s="25"/>
      <c r="D268" s="25"/>
      <c r="E268" s="32"/>
      <c r="F268" s="25"/>
      <c r="G268" s="168"/>
      <c r="H268" s="174"/>
      <c r="I268" s="168"/>
      <c r="J268" s="174"/>
      <c r="K268" s="168"/>
      <c r="L268" s="174"/>
      <c r="M268" s="11" t="e">
        <f>M269</f>
        <v>#REF!</v>
      </c>
      <c r="N268" s="12"/>
      <c r="O268" s="11" t="e">
        <f>O269</f>
        <v>#REF!</v>
      </c>
      <c r="P268" s="12"/>
    </row>
    <row r="269" spans="1:16" ht="12.75" hidden="1" customHeight="1">
      <c r="A269" s="24"/>
      <c r="B269" s="32" t="s">
        <v>198</v>
      </c>
      <c r="C269" s="25"/>
      <c r="D269" s="25"/>
      <c r="E269" s="25"/>
      <c r="F269" s="36"/>
      <c r="G269" s="168"/>
      <c r="H269" s="174"/>
      <c r="I269" s="168"/>
      <c r="J269" s="174"/>
      <c r="K269" s="168"/>
      <c r="L269" s="174"/>
      <c r="M269" s="11" t="e">
        <f>M270</f>
        <v>#REF!</v>
      </c>
      <c r="N269" s="12"/>
      <c r="O269" s="11" t="e">
        <f>O270</f>
        <v>#REF!</v>
      </c>
      <c r="P269" s="12"/>
    </row>
    <row r="270" spans="1:16" ht="12.75" hidden="1" customHeight="1">
      <c r="A270" s="24"/>
      <c r="B270" s="32" t="s">
        <v>198</v>
      </c>
      <c r="C270" s="25"/>
      <c r="D270" s="25"/>
      <c r="E270" s="25"/>
      <c r="F270" s="36"/>
      <c r="G270" s="168"/>
      <c r="H270" s="174"/>
      <c r="I270" s="168"/>
      <c r="J270" s="174"/>
      <c r="K270" s="168"/>
      <c r="L270" s="174"/>
      <c r="M270" s="11" t="e">
        <f>#REF!</f>
        <v>#REF!</v>
      </c>
      <c r="N270" s="12"/>
      <c r="O270" s="11" t="e">
        <f>#REF!</f>
        <v>#REF!</v>
      </c>
      <c r="P270" s="12"/>
    </row>
    <row r="271" spans="1:16" ht="12.75" customHeight="1">
      <c r="A271" s="33" t="s">
        <v>332</v>
      </c>
      <c r="B271" s="32" t="s">
        <v>198</v>
      </c>
      <c r="C271" s="32" t="s">
        <v>64</v>
      </c>
      <c r="D271" s="32"/>
      <c r="E271" s="32"/>
      <c r="F271" s="37"/>
      <c r="G271" s="170">
        <f>G272</f>
        <v>2000</v>
      </c>
      <c r="H271" s="171"/>
      <c r="I271" s="121"/>
      <c r="J271" s="122"/>
      <c r="K271" s="121"/>
      <c r="L271" s="122"/>
      <c r="M271" s="119"/>
      <c r="N271" s="120"/>
      <c r="O271" s="119"/>
      <c r="P271" s="120"/>
    </row>
    <row r="272" spans="1:16" ht="12.75" customHeight="1">
      <c r="A272" s="33" t="s">
        <v>350</v>
      </c>
      <c r="B272" s="32" t="s">
        <v>198</v>
      </c>
      <c r="C272" s="25" t="s">
        <v>64</v>
      </c>
      <c r="D272" s="25" t="s">
        <v>343</v>
      </c>
      <c r="E272" s="25"/>
      <c r="F272" s="25"/>
      <c r="G272" s="168">
        <f>G278</f>
        <v>2000</v>
      </c>
      <c r="H272" s="174"/>
      <c r="I272" s="121"/>
      <c r="J272" s="122"/>
      <c r="K272" s="121"/>
      <c r="L272" s="122"/>
      <c r="M272" s="119"/>
      <c r="N272" s="120"/>
      <c r="O272" s="119"/>
      <c r="P272" s="120"/>
    </row>
    <row r="273" spans="1:16" ht="23.25" customHeight="1">
      <c r="A273" s="33" t="s">
        <v>351</v>
      </c>
      <c r="B273" s="32" t="s">
        <v>198</v>
      </c>
      <c r="C273" s="25" t="s">
        <v>64</v>
      </c>
      <c r="D273" s="25" t="s">
        <v>343</v>
      </c>
      <c r="E273" s="25"/>
      <c r="F273" s="25"/>
      <c r="G273" s="168">
        <f>G278</f>
        <v>2000</v>
      </c>
      <c r="H273" s="174"/>
      <c r="I273" s="121"/>
      <c r="J273" s="122"/>
      <c r="K273" s="121"/>
      <c r="L273" s="122"/>
      <c r="M273" s="119"/>
      <c r="N273" s="120"/>
      <c r="O273" s="119"/>
      <c r="P273" s="120"/>
    </row>
    <row r="274" spans="1:16" ht="60.75" customHeight="1">
      <c r="A274" s="34" t="s">
        <v>399</v>
      </c>
      <c r="B274" s="32" t="s">
        <v>198</v>
      </c>
      <c r="C274" s="25" t="s">
        <v>64</v>
      </c>
      <c r="D274" s="25" t="s">
        <v>343</v>
      </c>
      <c r="E274" s="32"/>
      <c r="F274" s="25"/>
      <c r="G274" s="168">
        <f>G278</f>
        <v>2000</v>
      </c>
      <c r="H274" s="174"/>
      <c r="I274" s="121"/>
      <c r="J274" s="122"/>
      <c r="K274" s="121"/>
      <c r="L274" s="122"/>
      <c r="M274" s="119"/>
      <c r="N274" s="120"/>
      <c r="O274" s="119"/>
      <c r="P274" s="120"/>
    </row>
    <row r="275" spans="1:16" ht="26.25" customHeight="1">
      <c r="A275" s="33" t="s">
        <v>114</v>
      </c>
      <c r="B275" s="32" t="s">
        <v>198</v>
      </c>
      <c r="C275" s="25" t="s">
        <v>64</v>
      </c>
      <c r="D275" s="25" t="s">
        <v>343</v>
      </c>
      <c r="E275" s="32" t="s">
        <v>9</v>
      </c>
      <c r="F275" s="25"/>
      <c r="G275" s="168">
        <f>G278</f>
        <v>2000</v>
      </c>
      <c r="H275" s="174"/>
      <c r="I275" s="121"/>
      <c r="J275" s="122"/>
      <c r="K275" s="121"/>
      <c r="L275" s="122"/>
      <c r="M275" s="119"/>
      <c r="N275" s="120"/>
      <c r="O275" s="119"/>
      <c r="P275" s="120"/>
    </row>
    <row r="276" spans="1:16" ht="12.75" customHeight="1">
      <c r="A276" s="35" t="s">
        <v>115</v>
      </c>
      <c r="B276" s="32" t="s">
        <v>198</v>
      </c>
      <c r="C276" s="25" t="s">
        <v>64</v>
      </c>
      <c r="D276" s="25" t="s">
        <v>343</v>
      </c>
      <c r="E276" s="32" t="s">
        <v>28</v>
      </c>
      <c r="F276" s="25"/>
      <c r="G276" s="168">
        <f>G278</f>
        <v>2000</v>
      </c>
      <c r="H276" s="174"/>
      <c r="I276" s="121"/>
      <c r="J276" s="122"/>
      <c r="K276" s="121"/>
      <c r="L276" s="122"/>
      <c r="M276" s="119"/>
      <c r="N276" s="120"/>
      <c r="O276" s="119"/>
      <c r="P276" s="120"/>
    </row>
    <row r="277" spans="1:16" ht="28.5" customHeight="1">
      <c r="A277" s="33" t="s">
        <v>116</v>
      </c>
      <c r="B277" s="32" t="s">
        <v>198</v>
      </c>
      <c r="C277" s="25" t="s">
        <v>64</v>
      </c>
      <c r="D277" s="25" t="s">
        <v>343</v>
      </c>
      <c r="E277" s="32" t="s">
        <v>78</v>
      </c>
      <c r="F277" s="25"/>
      <c r="G277" s="168">
        <f>G278</f>
        <v>2000</v>
      </c>
      <c r="H277" s="174"/>
      <c r="I277" s="121"/>
      <c r="J277" s="122"/>
      <c r="K277" s="121"/>
      <c r="L277" s="122"/>
      <c r="M277" s="119"/>
      <c r="N277" s="120"/>
      <c r="O277" s="119"/>
      <c r="P277" s="120"/>
    </row>
    <row r="278" spans="1:16" ht="12.75" customHeight="1">
      <c r="A278" s="24" t="s">
        <v>11</v>
      </c>
      <c r="B278" s="32" t="s">
        <v>198</v>
      </c>
      <c r="C278" s="25" t="s">
        <v>64</v>
      </c>
      <c r="D278" s="25" t="s">
        <v>343</v>
      </c>
      <c r="E278" s="32" t="s">
        <v>78</v>
      </c>
      <c r="F278" s="25" t="s">
        <v>10</v>
      </c>
      <c r="G278" s="168">
        <f>G279+G280</f>
        <v>2000</v>
      </c>
      <c r="H278" s="174"/>
      <c r="I278" s="121"/>
      <c r="J278" s="122"/>
      <c r="K278" s="121"/>
      <c r="L278" s="122"/>
      <c r="M278" s="119"/>
      <c r="N278" s="120"/>
      <c r="O278" s="119"/>
      <c r="P278" s="120"/>
    </row>
    <row r="279" spans="1:16" ht="12.75" customHeight="1">
      <c r="A279" s="24" t="s">
        <v>33</v>
      </c>
      <c r="B279" s="32" t="s">
        <v>198</v>
      </c>
      <c r="C279" s="25" t="s">
        <v>64</v>
      </c>
      <c r="D279" s="25" t="s">
        <v>343</v>
      </c>
      <c r="E279" s="32" t="s">
        <v>78</v>
      </c>
      <c r="F279" s="25" t="s">
        <v>35</v>
      </c>
      <c r="G279" s="168"/>
      <c r="H279" s="174"/>
      <c r="I279" s="121"/>
      <c r="J279" s="122"/>
      <c r="K279" s="121"/>
      <c r="L279" s="122"/>
      <c r="M279" s="119"/>
      <c r="N279" s="120"/>
      <c r="O279" s="119"/>
      <c r="P279" s="120"/>
    </row>
    <row r="280" spans="1:16" ht="12.75" customHeight="1">
      <c r="A280" s="24" t="s">
        <v>30</v>
      </c>
      <c r="B280" s="32" t="s">
        <v>198</v>
      </c>
      <c r="C280" s="25" t="s">
        <v>64</v>
      </c>
      <c r="D280" s="25" t="s">
        <v>343</v>
      </c>
      <c r="E280" s="32" t="s">
        <v>78</v>
      </c>
      <c r="F280" s="25" t="s">
        <v>12</v>
      </c>
      <c r="G280" s="168">
        <v>2000</v>
      </c>
      <c r="H280" s="174"/>
      <c r="I280" s="121"/>
      <c r="J280" s="122"/>
      <c r="K280" s="121"/>
      <c r="L280" s="122"/>
      <c r="M280" s="119"/>
      <c r="N280" s="120"/>
      <c r="O280" s="119"/>
      <c r="P280" s="120"/>
    </row>
    <row r="281" spans="1:16" ht="24">
      <c r="A281" s="33" t="s">
        <v>95</v>
      </c>
      <c r="B281" s="32" t="s">
        <v>198</v>
      </c>
      <c r="C281" s="38" t="s">
        <v>94</v>
      </c>
      <c r="D281" s="39" t="s">
        <v>262</v>
      </c>
      <c r="E281" s="39"/>
      <c r="F281" s="39"/>
      <c r="G281" s="170">
        <f>G300</f>
        <v>1000</v>
      </c>
      <c r="H281" s="180"/>
      <c r="I281" s="170">
        <f>I300</f>
        <v>5000</v>
      </c>
      <c r="J281" s="180"/>
      <c r="K281" s="170">
        <f>K300</f>
        <v>5000</v>
      </c>
      <c r="L281" s="180"/>
      <c r="M281" s="13"/>
      <c r="N281" s="14"/>
      <c r="O281" s="13"/>
      <c r="P281" s="14"/>
    </row>
    <row r="282" spans="1:16" ht="24" hidden="1" customHeight="1">
      <c r="A282" s="33" t="s">
        <v>125</v>
      </c>
      <c r="B282" s="32" t="s">
        <v>198</v>
      </c>
      <c r="C282" s="32"/>
      <c r="D282" s="32" t="s">
        <v>126</v>
      </c>
      <c r="E282" s="36"/>
      <c r="F282" s="36"/>
      <c r="G282" s="176"/>
      <c r="H282" s="177"/>
      <c r="I282" s="178"/>
      <c r="J282" s="179"/>
      <c r="K282" s="178"/>
      <c r="L282" s="179"/>
      <c r="M282" s="13"/>
      <c r="N282" s="14"/>
      <c r="O282" s="13"/>
      <c r="P282" s="14"/>
    </row>
    <row r="283" spans="1:16" ht="24" hidden="1" customHeight="1">
      <c r="A283" s="33" t="s">
        <v>155</v>
      </c>
      <c r="B283" s="32" t="s">
        <v>198</v>
      </c>
      <c r="C283" s="37" t="s">
        <v>94</v>
      </c>
      <c r="D283" s="37" t="s">
        <v>156</v>
      </c>
      <c r="E283" s="37"/>
      <c r="F283" s="36"/>
      <c r="G283" s="176"/>
      <c r="H283" s="177"/>
      <c r="I283" s="178"/>
      <c r="J283" s="179"/>
      <c r="K283" s="178"/>
      <c r="L283" s="179"/>
      <c r="M283" s="220" t="e">
        <f>#REF!</f>
        <v>#REF!</v>
      </c>
      <c r="N283" s="221"/>
      <c r="O283" s="220" t="e">
        <f>#REF!</f>
        <v>#REF!</v>
      </c>
      <c r="P283" s="221"/>
    </row>
    <row r="284" spans="1:16" ht="24" hidden="1" customHeight="1">
      <c r="A284" s="33" t="s">
        <v>134</v>
      </c>
      <c r="B284" s="32" t="s">
        <v>198</v>
      </c>
      <c r="C284" s="36" t="s">
        <v>94</v>
      </c>
      <c r="D284" s="37" t="s">
        <v>133</v>
      </c>
      <c r="E284" s="36"/>
      <c r="F284" s="36"/>
      <c r="G284" s="168"/>
      <c r="H284" s="174"/>
      <c r="I284" s="172"/>
      <c r="J284" s="175"/>
      <c r="K284" s="172"/>
      <c r="L284" s="175"/>
      <c r="M284" s="11">
        <f>M287</f>
        <v>20000</v>
      </c>
      <c r="N284" s="12"/>
      <c r="O284" s="11">
        <f>O287</f>
        <v>0</v>
      </c>
      <c r="P284" s="12"/>
    </row>
    <row r="285" spans="1:16" ht="24" hidden="1" customHeight="1">
      <c r="A285" s="24" t="s">
        <v>106</v>
      </c>
      <c r="B285" s="32" t="s">
        <v>198</v>
      </c>
      <c r="C285" s="36" t="s">
        <v>94</v>
      </c>
      <c r="D285" s="36" t="s">
        <v>135</v>
      </c>
      <c r="E285" s="36"/>
      <c r="F285" s="36"/>
      <c r="G285" s="168"/>
      <c r="H285" s="169"/>
      <c r="I285" s="172"/>
      <c r="J285" s="173"/>
      <c r="K285" s="172"/>
      <c r="L285" s="173"/>
      <c r="M285" s="11"/>
      <c r="N285" s="12"/>
      <c r="O285" s="11"/>
      <c r="P285" s="12"/>
    </row>
    <row r="286" spans="1:16" ht="60" hidden="1" customHeight="1">
      <c r="A286" s="34" t="s">
        <v>104</v>
      </c>
      <c r="B286" s="32" t="s">
        <v>198</v>
      </c>
      <c r="C286" s="36" t="s">
        <v>94</v>
      </c>
      <c r="D286" s="36" t="s">
        <v>136</v>
      </c>
      <c r="E286" s="36"/>
      <c r="F286" s="36"/>
      <c r="G286" s="168"/>
      <c r="H286" s="169"/>
      <c r="I286" s="172"/>
      <c r="J286" s="173"/>
      <c r="K286" s="172"/>
      <c r="L286" s="173"/>
      <c r="M286" s="11"/>
      <c r="N286" s="12"/>
      <c r="O286" s="11"/>
      <c r="P286" s="12"/>
    </row>
    <row r="287" spans="1:16" ht="24" hidden="1" customHeight="1">
      <c r="A287" s="24" t="s">
        <v>114</v>
      </c>
      <c r="B287" s="32" t="s">
        <v>198</v>
      </c>
      <c r="C287" s="36" t="s">
        <v>94</v>
      </c>
      <c r="D287" s="36" t="s">
        <v>136</v>
      </c>
      <c r="E287" s="37" t="s">
        <v>9</v>
      </c>
      <c r="F287" s="36"/>
      <c r="G287" s="168"/>
      <c r="H287" s="174"/>
      <c r="I287" s="172"/>
      <c r="J287" s="175"/>
      <c r="K287" s="172"/>
      <c r="L287" s="175"/>
      <c r="M287" s="11">
        <f>M288</f>
        <v>20000</v>
      </c>
      <c r="N287" s="12"/>
      <c r="O287" s="11">
        <f>O288</f>
        <v>0</v>
      </c>
      <c r="P287" s="12"/>
    </row>
    <row r="288" spans="1:16" ht="25.5" hidden="1" customHeight="1">
      <c r="A288" s="45" t="s">
        <v>115</v>
      </c>
      <c r="B288" s="32" t="s">
        <v>198</v>
      </c>
      <c r="C288" s="36" t="s">
        <v>94</v>
      </c>
      <c r="D288" s="36" t="s">
        <v>136</v>
      </c>
      <c r="E288" s="37" t="s">
        <v>28</v>
      </c>
      <c r="F288" s="36"/>
      <c r="G288" s="168"/>
      <c r="H288" s="174"/>
      <c r="I288" s="172"/>
      <c r="J288" s="175"/>
      <c r="K288" s="172"/>
      <c r="L288" s="175"/>
      <c r="M288" s="11">
        <f>M289</f>
        <v>20000</v>
      </c>
      <c r="N288" s="12"/>
      <c r="O288" s="11">
        <f>O289</f>
        <v>0</v>
      </c>
      <c r="P288" s="12"/>
    </row>
    <row r="289" spans="1:16" ht="24" hidden="1" customHeight="1">
      <c r="A289" s="24" t="s">
        <v>116</v>
      </c>
      <c r="B289" s="32" t="s">
        <v>198</v>
      </c>
      <c r="C289" s="36" t="s">
        <v>94</v>
      </c>
      <c r="D289" s="36" t="s">
        <v>136</v>
      </c>
      <c r="E289" s="37" t="s">
        <v>78</v>
      </c>
      <c r="F289" s="36"/>
      <c r="G289" s="168"/>
      <c r="H289" s="174"/>
      <c r="I289" s="172"/>
      <c r="J289" s="175"/>
      <c r="K289" s="172"/>
      <c r="L289" s="175"/>
      <c r="M289" s="11">
        <f>M290</f>
        <v>20000</v>
      </c>
      <c r="N289" s="12"/>
      <c r="O289" s="11">
        <f>O290</f>
        <v>0</v>
      </c>
      <c r="P289" s="12"/>
    </row>
    <row r="290" spans="1:16" ht="12.75" hidden="1" customHeight="1">
      <c r="A290" s="60" t="s">
        <v>11</v>
      </c>
      <c r="B290" s="32" t="s">
        <v>198</v>
      </c>
      <c r="C290" s="36" t="s">
        <v>94</v>
      </c>
      <c r="D290" s="36" t="s">
        <v>136</v>
      </c>
      <c r="E290" s="36" t="s">
        <v>78</v>
      </c>
      <c r="F290" s="36" t="s">
        <v>9</v>
      </c>
      <c r="G290" s="168"/>
      <c r="H290" s="174"/>
      <c r="I290" s="172"/>
      <c r="J290" s="175"/>
      <c r="K290" s="172"/>
      <c r="L290" s="175"/>
      <c r="M290" s="11">
        <f>M291</f>
        <v>20000</v>
      </c>
      <c r="N290" s="12"/>
      <c r="O290" s="11">
        <f>O291</f>
        <v>0</v>
      </c>
      <c r="P290" s="12"/>
    </row>
    <row r="291" spans="1:16" ht="12.75" hidden="1" customHeight="1">
      <c r="A291" s="24" t="s">
        <v>30</v>
      </c>
      <c r="B291" s="32" t="s">
        <v>198</v>
      </c>
      <c r="C291" s="36" t="s">
        <v>94</v>
      </c>
      <c r="D291" s="36" t="s">
        <v>136</v>
      </c>
      <c r="E291" s="36" t="s">
        <v>78</v>
      </c>
      <c r="F291" s="36" t="s">
        <v>12</v>
      </c>
      <c r="G291" s="168"/>
      <c r="H291" s="174"/>
      <c r="I291" s="172"/>
      <c r="J291" s="175"/>
      <c r="K291" s="172"/>
      <c r="L291" s="175"/>
      <c r="M291" s="11">
        <v>20000</v>
      </c>
      <c r="N291" s="12"/>
      <c r="O291" s="11">
        <v>0</v>
      </c>
      <c r="P291" s="12"/>
    </row>
    <row r="292" spans="1:16" ht="24" hidden="1" customHeight="1">
      <c r="A292" s="33" t="s">
        <v>140</v>
      </c>
      <c r="B292" s="32" t="s">
        <v>198</v>
      </c>
      <c r="C292" s="36" t="s">
        <v>94</v>
      </c>
      <c r="D292" s="37" t="s">
        <v>137</v>
      </c>
      <c r="E292" s="36"/>
      <c r="F292" s="36"/>
      <c r="G292" s="168"/>
      <c r="H292" s="174"/>
      <c r="I292" s="172"/>
      <c r="J292" s="175"/>
      <c r="K292" s="172"/>
      <c r="L292" s="175"/>
      <c r="M292" s="11"/>
      <c r="N292" s="12"/>
      <c r="O292" s="11"/>
      <c r="P292" s="12"/>
    </row>
    <row r="293" spans="1:16" ht="24" hidden="1" customHeight="1">
      <c r="A293" s="24" t="s">
        <v>106</v>
      </c>
      <c r="B293" s="32" t="s">
        <v>198</v>
      </c>
      <c r="C293" s="36" t="s">
        <v>94</v>
      </c>
      <c r="D293" s="36" t="s">
        <v>138</v>
      </c>
      <c r="E293" s="36"/>
      <c r="F293" s="36"/>
      <c r="G293" s="168"/>
      <c r="H293" s="169"/>
      <c r="I293" s="172"/>
      <c r="J293" s="173"/>
      <c r="K293" s="172"/>
      <c r="L293" s="173"/>
      <c r="M293" s="11"/>
      <c r="N293" s="12"/>
      <c r="O293" s="11"/>
      <c r="P293" s="12"/>
    </row>
    <row r="294" spans="1:16" ht="60" hidden="1" customHeight="1">
      <c r="A294" s="34" t="s">
        <v>104</v>
      </c>
      <c r="B294" s="32" t="s">
        <v>198</v>
      </c>
      <c r="C294" s="36" t="s">
        <v>94</v>
      </c>
      <c r="D294" s="36" t="s">
        <v>139</v>
      </c>
      <c r="E294" s="36"/>
      <c r="F294" s="36"/>
      <c r="G294" s="168"/>
      <c r="H294" s="169"/>
      <c r="I294" s="172"/>
      <c r="J294" s="173"/>
      <c r="K294" s="172"/>
      <c r="L294" s="173"/>
      <c r="M294" s="11"/>
      <c r="N294" s="12"/>
      <c r="O294" s="11"/>
      <c r="P294" s="12"/>
    </row>
    <row r="295" spans="1:16" ht="24" hidden="1" customHeight="1">
      <c r="A295" s="24" t="s">
        <v>114</v>
      </c>
      <c r="B295" s="32" t="s">
        <v>198</v>
      </c>
      <c r="C295" s="36" t="s">
        <v>94</v>
      </c>
      <c r="D295" s="36" t="s">
        <v>139</v>
      </c>
      <c r="E295" s="37" t="s">
        <v>9</v>
      </c>
      <c r="F295" s="36"/>
      <c r="G295" s="168"/>
      <c r="H295" s="174"/>
      <c r="I295" s="172"/>
      <c r="J295" s="175"/>
      <c r="K295" s="172"/>
      <c r="L295" s="175"/>
      <c r="M295" s="11"/>
      <c r="N295" s="12"/>
      <c r="O295" s="11"/>
      <c r="P295" s="12"/>
    </row>
    <row r="296" spans="1:16" ht="25.5" hidden="1" customHeight="1">
      <c r="A296" s="45" t="s">
        <v>115</v>
      </c>
      <c r="B296" s="32" t="s">
        <v>198</v>
      </c>
      <c r="C296" s="36" t="s">
        <v>94</v>
      </c>
      <c r="D296" s="36" t="s">
        <v>139</v>
      </c>
      <c r="E296" s="37" t="s">
        <v>28</v>
      </c>
      <c r="F296" s="36"/>
      <c r="G296" s="168"/>
      <c r="H296" s="174"/>
      <c r="I296" s="172"/>
      <c r="J296" s="175"/>
      <c r="K296" s="172"/>
      <c r="L296" s="175"/>
      <c r="M296" s="11"/>
      <c r="N296" s="12"/>
      <c r="O296" s="11"/>
      <c r="P296" s="12"/>
    </row>
    <row r="297" spans="1:16" ht="24" hidden="1" customHeight="1">
      <c r="A297" s="24" t="s">
        <v>116</v>
      </c>
      <c r="B297" s="32" t="s">
        <v>198</v>
      </c>
      <c r="C297" s="36" t="s">
        <v>94</v>
      </c>
      <c r="D297" s="36" t="s">
        <v>139</v>
      </c>
      <c r="E297" s="37" t="s">
        <v>78</v>
      </c>
      <c r="F297" s="36"/>
      <c r="G297" s="168"/>
      <c r="H297" s="174"/>
      <c r="I297" s="172"/>
      <c r="J297" s="175"/>
      <c r="K297" s="172"/>
      <c r="L297" s="175"/>
      <c r="M297" s="11"/>
      <c r="N297" s="12"/>
      <c r="O297" s="11"/>
      <c r="P297" s="12"/>
    </row>
    <row r="298" spans="1:16" ht="12.75" hidden="1" customHeight="1">
      <c r="A298" s="60" t="s">
        <v>11</v>
      </c>
      <c r="B298" s="32" t="s">
        <v>198</v>
      </c>
      <c r="C298" s="36" t="s">
        <v>94</v>
      </c>
      <c r="D298" s="36" t="s">
        <v>139</v>
      </c>
      <c r="E298" s="36" t="s">
        <v>78</v>
      </c>
      <c r="F298" s="36" t="s">
        <v>9</v>
      </c>
      <c r="G298" s="168"/>
      <c r="H298" s="174"/>
      <c r="I298" s="172"/>
      <c r="J298" s="175"/>
      <c r="K298" s="172"/>
      <c r="L298" s="175"/>
      <c r="M298" s="11"/>
      <c r="N298" s="12"/>
      <c r="O298" s="11"/>
      <c r="P298" s="12"/>
    </row>
    <row r="299" spans="1:16" ht="12.75" hidden="1" customHeight="1">
      <c r="A299" s="24" t="s">
        <v>30</v>
      </c>
      <c r="B299" s="32" t="s">
        <v>198</v>
      </c>
      <c r="C299" s="36" t="s">
        <v>94</v>
      </c>
      <c r="D299" s="36" t="s">
        <v>139</v>
      </c>
      <c r="E299" s="36" t="s">
        <v>78</v>
      </c>
      <c r="F299" s="36" t="s">
        <v>12</v>
      </c>
      <c r="G299" s="168"/>
      <c r="H299" s="174"/>
      <c r="I299" s="172"/>
      <c r="J299" s="175"/>
      <c r="K299" s="172"/>
      <c r="L299" s="175"/>
      <c r="M299" s="11"/>
      <c r="N299" s="12"/>
      <c r="O299" s="11"/>
      <c r="P299" s="12"/>
    </row>
    <row r="300" spans="1:16" ht="39" customHeight="1">
      <c r="A300" s="67" t="s">
        <v>296</v>
      </c>
      <c r="B300" s="32" t="s">
        <v>198</v>
      </c>
      <c r="C300" s="36"/>
      <c r="D300" s="39" t="s">
        <v>262</v>
      </c>
      <c r="E300" s="36"/>
      <c r="F300" s="36"/>
      <c r="G300" s="170">
        <f>G301</f>
        <v>1000</v>
      </c>
      <c r="H300" s="180"/>
      <c r="I300" s="181">
        <f>I301</f>
        <v>5000</v>
      </c>
      <c r="J300" s="182"/>
      <c r="K300" s="181">
        <f>K301</f>
        <v>5000</v>
      </c>
      <c r="L300" s="182"/>
      <c r="M300" s="11"/>
      <c r="N300" s="12"/>
      <c r="O300" s="11"/>
      <c r="P300" s="12"/>
    </row>
    <row r="301" spans="1:16" ht="38.25" customHeight="1">
      <c r="A301" s="33" t="s">
        <v>319</v>
      </c>
      <c r="B301" s="32" t="s">
        <v>198</v>
      </c>
      <c r="C301" s="37" t="s">
        <v>94</v>
      </c>
      <c r="D301" s="37" t="s">
        <v>262</v>
      </c>
      <c r="E301" s="36"/>
      <c r="F301" s="36"/>
      <c r="G301" s="176">
        <f>G302</f>
        <v>1000</v>
      </c>
      <c r="H301" s="177"/>
      <c r="I301" s="178">
        <f>I302</f>
        <v>5000</v>
      </c>
      <c r="J301" s="179"/>
      <c r="K301" s="178">
        <f>K302</f>
        <v>5000</v>
      </c>
      <c r="L301" s="179"/>
      <c r="M301" s="11">
        <f>M304</f>
        <v>0</v>
      </c>
      <c r="N301" s="12"/>
      <c r="O301" s="11">
        <f>O304</f>
        <v>0</v>
      </c>
      <c r="P301" s="12"/>
    </row>
    <row r="302" spans="1:16" ht="48">
      <c r="A302" s="33" t="s">
        <v>334</v>
      </c>
      <c r="B302" s="32" t="s">
        <v>198</v>
      </c>
      <c r="C302" s="37" t="s">
        <v>94</v>
      </c>
      <c r="D302" s="37" t="s">
        <v>410</v>
      </c>
      <c r="E302" s="37"/>
      <c r="F302" s="36"/>
      <c r="G302" s="222">
        <f>G303</f>
        <v>1000</v>
      </c>
      <c r="H302" s="223"/>
      <c r="I302" s="220">
        <f>I303</f>
        <v>5000</v>
      </c>
      <c r="J302" s="221"/>
      <c r="K302" s="220">
        <f>K303</f>
        <v>5000</v>
      </c>
      <c r="L302" s="221"/>
      <c r="M302" s="11"/>
      <c r="N302" s="12"/>
      <c r="O302" s="11"/>
      <c r="P302" s="12"/>
    </row>
    <row r="303" spans="1:16" ht="58.5" customHeight="1">
      <c r="A303" s="34" t="s">
        <v>399</v>
      </c>
      <c r="B303" s="32" t="s">
        <v>198</v>
      </c>
      <c r="C303" s="36" t="s">
        <v>94</v>
      </c>
      <c r="D303" s="37" t="s">
        <v>410</v>
      </c>
      <c r="E303" s="37"/>
      <c r="F303" s="36"/>
      <c r="G303" s="222">
        <f>G304</f>
        <v>1000</v>
      </c>
      <c r="H303" s="223"/>
      <c r="I303" s="220">
        <f>I304</f>
        <v>5000</v>
      </c>
      <c r="J303" s="221"/>
      <c r="K303" s="220">
        <f>K304</f>
        <v>5000</v>
      </c>
      <c r="L303" s="221"/>
      <c r="M303" s="11"/>
      <c r="N303" s="12"/>
      <c r="O303" s="11"/>
      <c r="P303" s="12"/>
    </row>
    <row r="304" spans="1:16" ht="34.5" customHeight="1">
      <c r="A304" s="33" t="s">
        <v>114</v>
      </c>
      <c r="B304" s="32" t="s">
        <v>198</v>
      </c>
      <c r="C304" s="36" t="s">
        <v>94</v>
      </c>
      <c r="D304" s="37" t="s">
        <v>410</v>
      </c>
      <c r="E304" s="46" t="s">
        <v>9</v>
      </c>
      <c r="F304" s="36"/>
      <c r="G304" s="222">
        <f>G307</f>
        <v>1000</v>
      </c>
      <c r="H304" s="223"/>
      <c r="I304" s="220">
        <f>I307</f>
        <v>5000</v>
      </c>
      <c r="J304" s="221"/>
      <c r="K304" s="220">
        <f>K307</f>
        <v>5000</v>
      </c>
      <c r="L304" s="221"/>
      <c r="M304" s="11">
        <f>M305</f>
        <v>0</v>
      </c>
      <c r="N304" s="12"/>
      <c r="O304" s="11">
        <f>O305</f>
        <v>0</v>
      </c>
      <c r="P304" s="12"/>
    </row>
    <row r="305" spans="1:16" ht="17.25" hidden="1" customHeight="1">
      <c r="A305" s="34"/>
      <c r="B305" s="32" t="s">
        <v>198</v>
      </c>
      <c r="C305" s="36" t="s">
        <v>94</v>
      </c>
      <c r="D305" s="37" t="s">
        <v>263</v>
      </c>
      <c r="E305" s="37"/>
      <c r="F305" s="36"/>
      <c r="G305" s="222"/>
      <c r="H305" s="223"/>
      <c r="I305" s="220"/>
      <c r="J305" s="221"/>
      <c r="K305" s="220"/>
      <c r="L305" s="221"/>
      <c r="M305" s="11">
        <f>M306</f>
        <v>0</v>
      </c>
      <c r="N305" s="12"/>
      <c r="O305" s="11">
        <f>O306</f>
        <v>0</v>
      </c>
      <c r="P305" s="12"/>
    </row>
    <row r="306" spans="1:16" ht="12.75" hidden="1" customHeight="1">
      <c r="A306" s="24"/>
      <c r="B306" s="32" t="s">
        <v>198</v>
      </c>
      <c r="C306" s="36" t="s">
        <v>94</v>
      </c>
      <c r="D306" s="37" t="s">
        <v>263</v>
      </c>
      <c r="E306" s="46" t="s">
        <v>9</v>
      </c>
      <c r="F306" s="46"/>
      <c r="G306" s="222"/>
      <c r="H306" s="223"/>
      <c r="I306" s="220"/>
      <c r="J306" s="221"/>
      <c r="K306" s="220"/>
      <c r="L306" s="221"/>
      <c r="M306" s="11">
        <f>M307</f>
        <v>0</v>
      </c>
      <c r="N306" s="12"/>
      <c r="O306" s="11">
        <f>O307</f>
        <v>0</v>
      </c>
      <c r="P306" s="12"/>
    </row>
    <row r="307" spans="1:16" ht="25.5">
      <c r="A307" s="45" t="s">
        <v>115</v>
      </c>
      <c r="B307" s="32" t="s">
        <v>198</v>
      </c>
      <c r="C307" s="36" t="s">
        <v>94</v>
      </c>
      <c r="D307" s="37" t="s">
        <v>410</v>
      </c>
      <c r="E307" s="46">
        <v>240</v>
      </c>
      <c r="F307" s="46"/>
      <c r="G307" s="222">
        <f>G308</f>
        <v>1000</v>
      </c>
      <c r="H307" s="223"/>
      <c r="I307" s="220">
        <f>I308</f>
        <v>5000</v>
      </c>
      <c r="J307" s="221"/>
      <c r="K307" s="220">
        <f>K308</f>
        <v>5000</v>
      </c>
      <c r="L307" s="221"/>
      <c r="M307" s="11">
        <f>M308</f>
        <v>0</v>
      </c>
      <c r="N307" s="12"/>
      <c r="O307" s="11">
        <f>O308</f>
        <v>0</v>
      </c>
      <c r="P307" s="12"/>
    </row>
    <row r="308" spans="1:16" ht="23.25" customHeight="1">
      <c r="A308" s="24" t="s">
        <v>116</v>
      </c>
      <c r="B308" s="32" t="s">
        <v>198</v>
      </c>
      <c r="C308" s="36" t="s">
        <v>94</v>
      </c>
      <c r="D308" s="37" t="s">
        <v>410</v>
      </c>
      <c r="E308" s="46">
        <v>244</v>
      </c>
      <c r="F308" s="46"/>
      <c r="G308" s="222">
        <f>G310</f>
        <v>1000</v>
      </c>
      <c r="H308" s="223"/>
      <c r="I308" s="220">
        <f>I310</f>
        <v>5000</v>
      </c>
      <c r="J308" s="221"/>
      <c r="K308" s="220">
        <f>K310</f>
        <v>5000</v>
      </c>
      <c r="L308" s="221"/>
      <c r="M308" s="11">
        <v>0</v>
      </c>
      <c r="N308" s="12"/>
      <c r="O308" s="11">
        <v>0</v>
      </c>
      <c r="P308" s="12"/>
    </row>
    <row r="309" spans="1:16" ht="12.75" hidden="1" customHeight="1">
      <c r="A309" s="24" t="s">
        <v>21</v>
      </c>
      <c r="B309" s="32" t="s">
        <v>198</v>
      </c>
      <c r="C309" s="39" t="s">
        <v>94</v>
      </c>
      <c r="D309" s="37" t="s">
        <v>263</v>
      </c>
      <c r="E309" s="46">
        <v>244</v>
      </c>
      <c r="F309" s="46">
        <v>300</v>
      </c>
      <c r="G309" s="168"/>
      <c r="H309" s="174"/>
      <c r="I309" s="172"/>
      <c r="J309" s="175"/>
      <c r="K309" s="172"/>
      <c r="L309" s="175"/>
      <c r="M309" s="11">
        <v>0</v>
      </c>
      <c r="N309" s="12"/>
      <c r="O309" s="11">
        <v>0</v>
      </c>
      <c r="P309" s="12"/>
    </row>
    <row r="310" spans="1:16" ht="27.75" customHeight="1">
      <c r="A310" s="24" t="s">
        <v>30</v>
      </c>
      <c r="B310" s="32" t="s">
        <v>198</v>
      </c>
      <c r="C310" s="36" t="s">
        <v>94</v>
      </c>
      <c r="D310" s="37" t="s">
        <v>410</v>
      </c>
      <c r="E310" s="36" t="s">
        <v>78</v>
      </c>
      <c r="F310" s="36" t="s">
        <v>12</v>
      </c>
      <c r="G310" s="168">
        <v>1000</v>
      </c>
      <c r="H310" s="169"/>
      <c r="I310" s="172">
        <v>5000</v>
      </c>
      <c r="J310" s="173"/>
      <c r="K310" s="172">
        <v>5000</v>
      </c>
      <c r="L310" s="173"/>
      <c r="M310" s="11"/>
      <c r="N310" s="12"/>
      <c r="O310" s="11"/>
      <c r="P310" s="12"/>
    </row>
    <row r="311" spans="1:16" ht="72" hidden="1" customHeight="1">
      <c r="A311" s="67" t="s">
        <v>104</v>
      </c>
      <c r="B311" s="32" t="s">
        <v>198</v>
      </c>
      <c r="C311" s="39"/>
      <c r="D311" s="36" t="s">
        <v>124</v>
      </c>
      <c r="E311" s="39"/>
      <c r="F311" s="39"/>
      <c r="G311" s="168"/>
      <c r="H311" s="169"/>
      <c r="I311" s="172"/>
      <c r="J311" s="173"/>
      <c r="K311" s="172"/>
      <c r="L311" s="173"/>
      <c r="M311" s="11"/>
      <c r="N311" s="12"/>
      <c r="O311" s="11"/>
      <c r="P311" s="12"/>
    </row>
    <row r="312" spans="1:16" ht="24" hidden="1" customHeight="1">
      <c r="A312" s="33" t="s">
        <v>114</v>
      </c>
      <c r="B312" s="32" t="s">
        <v>198</v>
      </c>
      <c r="C312" s="39" t="s">
        <v>94</v>
      </c>
      <c r="D312" s="36" t="s">
        <v>124</v>
      </c>
      <c r="E312" s="38" t="s">
        <v>9</v>
      </c>
      <c r="F312" s="39"/>
      <c r="G312" s="168"/>
      <c r="H312" s="174"/>
      <c r="I312" s="172"/>
      <c r="J312" s="175"/>
      <c r="K312" s="172"/>
      <c r="L312" s="175"/>
      <c r="M312" s="11">
        <v>0</v>
      </c>
      <c r="N312" s="12"/>
      <c r="O312" s="11">
        <v>0</v>
      </c>
      <c r="P312" s="12"/>
    </row>
    <row r="313" spans="1:16" ht="25.5" hidden="1" customHeight="1">
      <c r="A313" s="35" t="s">
        <v>115</v>
      </c>
      <c r="B313" s="32" t="s">
        <v>198</v>
      </c>
      <c r="C313" s="39" t="s">
        <v>94</v>
      </c>
      <c r="D313" s="36" t="s">
        <v>124</v>
      </c>
      <c r="E313" s="38" t="s">
        <v>28</v>
      </c>
      <c r="F313" s="39"/>
      <c r="G313" s="168"/>
      <c r="H313" s="174"/>
      <c r="I313" s="172"/>
      <c r="J313" s="175"/>
      <c r="K313" s="172"/>
      <c r="L313" s="175"/>
      <c r="M313" s="11">
        <v>0</v>
      </c>
      <c r="N313" s="12"/>
      <c r="O313" s="11">
        <v>0</v>
      </c>
      <c r="P313" s="12"/>
    </row>
    <row r="314" spans="1:16" ht="24" hidden="1" customHeight="1">
      <c r="A314" s="33" t="s">
        <v>116</v>
      </c>
      <c r="B314" s="32" t="s">
        <v>198</v>
      </c>
      <c r="C314" s="39" t="s">
        <v>94</v>
      </c>
      <c r="D314" s="36" t="s">
        <v>124</v>
      </c>
      <c r="E314" s="38" t="s">
        <v>78</v>
      </c>
      <c r="F314" s="39"/>
      <c r="G314" s="168"/>
      <c r="H314" s="174"/>
      <c r="I314" s="172"/>
      <c r="J314" s="175"/>
      <c r="K314" s="172"/>
      <c r="L314" s="175"/>
      <c r="M314" s="11">
        <v>0</v>
      </c>
      <c r="N314" s="12"/>
      <c r="O314" s="11">
        <v>0</v>
      </c>
      <c r="P314" s="12"/>
    </row>
    <row r="315" spans="1:16" ht="12.75" hidden="1" customHeight="1">
      <c r="A315" s="60" t="s">
        <v>11</v>
      </c>
      <c r="B315" s="32" t="s">
        <v>198</v>
      </c>
      <c r="C315" s="39" t="s">
        <v>94</v>
      </c>
      <c r="D315" s="36" t="s">
        <v>124</v>
      </c>
      <c r="E315" s="39" t="s">
        <v>78</v>
      </c>
      <c r="F315" s="39" t="s">
        <v>10</v>
      </c>
      <c r="G315" s="168"/>
      <c r="H315" s="174"/>
      <c r="I315" s="172"/>
      <c r="J315" s="175"/>
      <c r="K315" s="172"/>
      <c r="L315" s="175"/>
      <c r="M315" s="11">
        <v>0</v>
      </c>
      <c r="N315" s="12"/>
      <c r="O315" s="11">
        <v>0</v>
      </c>
      <c r="P315" s="12"/>
    </row>
    <row r="316" spans="1:16" ht="12.75" hidden="1" customHeight="1">
      <c r="A316" s="24" t="s">
        <v>30</v>
      </c>
      <c r="B316" s="32" t="s">
        <v>198</v>
      </c>
      <c r="C316" s="39" t="s">
        <v>94</v>
      </c>
      <c r="D316" s="36" t="s">
        <v>124</v>
      </c>
      <c r="E316" s="39" t="s">
        <v>78</v>
      </c>
      <c r="F316" s="39" t="s">
        <v>12</v>
      </c>
      <c r="G316" s="168"/>
      <c r="H316" s="174"/>
      <c r="I316" s="172"/>
      <c r="J316" s="175"/>
      <c r="K316" s="172"/>
      <c r="L316" s="175"/>
      <c r="M316" s="11">
        <v>0</v>
      </c>
      <c r="N316" s="12"/>
      <c r="O316" s="11">
        <v>0</v>
      </c>
      <c r="P316" s="12"/>
    </row>
    <row r="317" spans="1:16">
      <c r="A317" s="79" t="s">
        <v>287</v>
      </c>
      <c r="B317" s="32" t="s">
        <v>198</v>
      </c>
      <c r="C317" s="57" t="s">
        <v>34</v>
      </c>
      <c r="D317" s="50"/>
      <c r="E317" s="50"/>
      <c r="F317" s="50"/>
      <c r="G317" s="170">
        <f>G318</f>
        <v>244020.67</v>
      </c>
      <c r="H317" s="171"/>
      <c r="I317" s="183" t="e">
        <f>I318</f>
        <v>#REF!</v>
      </c>
      <c r="J317" s="184"/>
      <c r="K317" s="183" t="e">
        <f>K318</f>
        <v>#REF!</v>
      </c>
      <c r="L317" s="184"/>
      <c r="M317" s="11"/>
      <c r="N317" s="12"/>
      <c r="O317" s="11"/>
      <c r="P317" s="12"/>
    </row>
    <row r="318" spans="1:16" ht="23.25" customHeight="1">
      <c r="A318" s="76" t="s">
        <v>41</v>
      </c>
      <c r="B318" s="32" t="s">
        <v>198</v>
      </c>
      <c r="C318" s="57" t="s">
        <v>48</v>
      </c>
      <c r="D318" s="50" t="s">
        <v>261</v>
      </c>
      <c r="E318" s="50"/>
      <c r="F318" s="50"/>
      <c r="G318" s="170">
        <f>G320+G336+G347+G365</f>
        <v>244020.67</v>
      </c>
      <c r="H318" s="171"/>
      <c r="I318" s="181" t="e">
        <f>I320+I336+I347</f>
        <v>#REF!</v>
      </c>
      <c r="J318" s="187"/>
      <c r="K318" s="181" t="e">
        <f>K320+K336+K347</f>
        <v>#REF!</v>
      </c>
      <c r="L318" s="187"/>
      <c r="M318" s="11"/>
      <c r="N318" s="12"/>
      <c r="O318" s="11"/>
      <c r="P318" s="12"/>
    </row>
    <row r="319" spans="1:16" ht="29.25" customHeight="1">
      <c r="A319" s="33" t="s">
        <v>264</v>
      </c>
      <c r="B319" s="32" t="s">
        <v>198</v>
      </c>
      <c r="C319" s="38" t="s">
        <v>48</v>
      </c>
      <c r="D319" s="50" t="s">
        <v>261</v>
      </c>
      <c r="E319" s="39"/>
      <c r="F319" s="39"/>
      <c r="G319" s="170">
        <f>G320+G336+G347</f>
        <v>42000</v>
      </c>
      <c r="H319" s="180"/>
      <c r="I319" s="214" t="e">
        <f>I320+I336+I347</f>
        <v>#REF!</v>
      </c>
      <c r="J319" s="226"/>
      <c r="K319" s="214" t="e">
        <f>K320+K336+K347</f>
        <v>#REF!</v>
      </c>
      <c r="L319" s="226"/>
      <c r="M319" s="11"/>
      <c r="N319" s="12"/>
      <c r="O319" s="11"/>
      <c r="P319" s="12"/>
    </row>
    <row r="320" spans="1:16" ht="22.5" customHeight="1">
      <c r="A320" s="112" t="s">
        <v>265</v>
      </c>
      <c r="B320" s="32" t="s">
        <v>198</v>
      </c>
      <c r="C320" s="38" t="s">
        <v>48</v>
      </c>
      <c r="D320" s="37" t="s">
        <v>266</v>
      </c>
      <c r="E320" s="38"/>
      <c r="F320" s="38"/>
      <c r="G320" s="170">
        <f>G321</f>
        <v>25000</v>
      </c>
      <c r="H320" s="180"/>
      <c r="I320" s="181" t="e">
        <f>I321</f>
        <v>#REF!</v>
      </c>
      <c r="J320" s="182"/>
      <c r="K320" s="181" t="e">
        <f>K321</f>
        <v>#REF!</v>
      </c>
      <c r="L320" s="182"/>
      <c r="M320" s="11"/>
      <c r="N320" s="12"/>
      <c r="O320" s="11"/>
      <c r="P320" s="12"/>
    </row>
    <row r="321" spans="1:17" ht="33.75" customHeight="1">
      <c r="A321" s="33" t="s">
        <v>208</v>
      </c>
      <c r="B321" s="32" t="s">
        <v>198</v>
      </c>
      <c r="C321" s="39" t="s">
        <v>48</v>
      </c>
      <c r="D321" s="36" t="s">
        <v>267</v>
      </c>
      <c r="E321" s="39"/>
      <c r="F321" s="39"/>
      <c r="G321" s="168">
        <f>G322</f>
        <v>25000</v>
      </c>
      <c r="H321" s="174"/>
      <c r="I321" s="172" t="e">
        <f>I322</f>
        <v>#REF!</v>
      </c>
      <c r="J321" s="175"/>
      <c r="K321" s="172" t="e">
        <f>K322</f>
        <v>#REF!</v>
      </c>
      <c r="L321" s="175"/>
      <c r="M321" s="11"/>
      <c r="N321" s="12"/>
      <c r="O321" s="11"/>
      <c r="P321" s="12"/>
    </row>
    <row r="322" spans="1:17" ht="60">
      <c r="A322" s="34" t="s">
        <v>405</v>
      </c>
      <c r="B322" s="32" t="s">
        <v>198</v>
      </c>
      <c r="C322" s="36" t="s">
        <v>48</v>
      </c>
      <c r="D322" s="36" t="s">
        <v>267</v>
      </c>
      <c r="E322" s="36"/>
      <c r="F322" s="36"/>
      <c r="G322" s="222">
        <f>G323</f>
        <v>25000</v>
      </c>
      <c r="H322" s="224"/>
      <c r="I322" s="220" t="e">
        <f>I323</f>
        <v>#REF!</v>
      </c>
      <c r="J322" s="225"/>
      <c r="K322" s="220" t="e">
        <f>K323</f>
        <v>#REF!</v>
      </c>
      <c r="L322" s="225"/>
      <c r="M322" s="11"/>
      <c r="N322" s="12"/>
      <c r="O322" s="11"/>
      <c r="P322" s="12"/>
    </row>
    <row r="323" spans="1:17" ht="24">
      <c r="A323" s="24" t="s">
        <v>114</v>
      </c>
      <c r="B323" s="32" t="s">
        <v>198</v>
      </c>
      <c r="C323" s="39" t="s">
        <v>48</v>
      </c>
      <c r="D323" s="36" t="s">
        <v>267</v>
      </c>
      <c r="E323" s="46" t="s">
        <v>9</v>
      </c>
      <c r="F323" s="77"/>
      <c r="G323" s="168">
        <f>G324</f>
        <v>25000</v>
      </c>
      <c r="H323" s="174"/>
      <c r="I323" s="172" t="e">
        <f>I325</f>
        <v>#REF!</v>
      </c>
      <c r="J323" s="175"/>
      <c r="K323" s="172" t="e">
        <f>K325</f>
        <v>#REF!</v>
      </c>
      <c r="L323" s="175"/>
      <c r="M323" s="172" t="e">
        <f>M325+#REF!</f>
        <v>#REF!</v>
      </c>
      <c r="N323" s="173"/>
      <c r="O323" s="172" t="e">
        <f>O325+#REF!</f>
        <v>#REF!</v>
      </c>
      <c r="P323" s="173"/>
    </row>
    <row r="324" spans="1:17" ht="25.5">
      <c r="A324" s="45" t="s">
        <v>115</v>
      </c>
      <c r="B324" s="32" t="s">
        <v>198</v>
      </c>
      <c r="C324" s="39" t="s">
        <v>48</v>
      </c>
      <c r="D324" s="36" t="s">
        <v>267</v>
      </c>
      <c r="E324" s="46">
        <v>240</v>
      </c>
      <c r="F324" s="77"/>
      <c r="G324" s="168">
        <f>G325</f>
        <v>25000</v>
      </c>
      <c r="H324" s="169"/>
      <c r="I324" s="123"/>
      <c r="J324" s="125"/>
      <c r="K324" s="123"/>
      <c r="L324" s="125"/>
      <c r="M324" s="123"/>
      <c r="N324" s="124"/>
      <c r="O324" s="123"/>
      <c r="P324" s="124"/>
    </row>
    <row r="325" spans="1:17">
      <c r="A325" s="45" t="s">
        <v>348</v>
      </c>
      <c r="B325" s="32" t="s">
        <v>198</v>
      </c>
      <c r="C325" s="39" t="s">
        <v>48</v>
      </c>
      <c r="D325" s="36" t="s">
        <v>267</v>
      </c>
      <c r="E325" s="46">
        <v>247</v>
      </c>
      <c r="F325" s="50"/>
      <c r="G325" s="168">
        <v>25000</v>
      </c>
      <c r="H325" s="169"/>
      <c r="I325" s="172" t="e">
        <f>#REF!</f>
        <v>#REF!</v>
      </c>
      <c r="J325" s="173"/>
      <c r="K325" s="172" t="e">
        <f>#REF!</f>
        <v>#REF!</v>
      </c>
      <c r="L325" s="173"/>
      <c r="M325" s="172" t="e">
        <f>#REF!</f>
        <v>#REF!</v>
      </c>
      <c r="N325" s="173"/>
      <c r="O325" s="172" t="e">
        <f>#REF!</f>
        <v>#REF!</v>
      </c>
      <c r="P325" s="173"/>
    </row>
    <row r="326" spans="1:17" ht="0.75" customHeight="1">
      <c r="A326" s="24" t="s">
        <v>11</v>
      </c>
      <c r="B326" s="32" t="s">
        <v>198</v>
      </c>
      <c r="C326" s="39" t="s">
        <v>48</v>
      </c>
      <c r="D326" s="36" t="s">
        <v>267</v>
      </c>
      <c r="E326" s="46">
        <v>244</v>
      </c>
      <c r="F326" s="25" t="s">
        <v>9</v>
      </c>
      <c r="G326" s="168"/>
      <c r="H326" s="169"/>
      <c r="I326" s="172"/>
      <c r="J326" s="173"/>
      <c r="K326" s="172"/>
      <c r="L326" s="173"/>
      <c r="M326" s="11"/>
      <c r="N326" s="12"/>
      <c r="O326" s="11"/>
      <c r="P326" s="12"/>
    </row>
    <row r="327" spans="1:17" ht="15.75" hidden="1" customHeight="1">
      <c r="A327" s="24" t="s">
        <v>33</v>
      </c>
      <c r="B327" s="32" t="s">
        <v>198</v>
      </c>
      <c r="C327" s="39" t="s">
        <v>48</v>
      </c>
      <c r="D327" s="36" t="s">
        <v>267</v>
      </c>
      <c r="E327" s="46">
        <v>244</v>
      </c>
      <c r="F327" s="25" t="s">
        <v>35</v>
      </c>
      <c r="G327" s="168">
        <f>G328</f>
        <v>25000</v>
      </c>
      <c r="H327" s="169"/>
      <c r="I327" s="172">
        <f>I328</f>
        <v>3000</v>
      </c>
      <c r="J327" s="173"/>
      <c r="K327" s="172">
        <f>K328</f>
        <v>3000</v>
      </c>
      <c r="L327" s="173"/>
      <c r="M327" s="11"/>
      <c r="N327" s="12"/>
      <c r="O327" s="11"/>
      <c r="P327" s="12"/>
    </row>
    <row r="328" spans="1:17" ht="15.75" customHeight="1">
      <c r="A328" s="24" t="s">
        <v>39</v>
      </c>
      <c r="B328" s="32" t="s">
        <v>198</v>
      </c>
      <c r="C328" s="39" t="s">
        <v>48</v>
      </c>
      <c r="D328" s="36" t="s">
        <v>267</v>
      </c>
      <c r="E328" s="46">
        <v>247</v>
      </c>
      <c r="F328" s="25" t="s">
        <v>47</v>
      </c>
      <c r="G328" s="168">
        <v>25000</v>
      </c>
      <c r="H328" s="174"/>
      <c r="I328" s="172">
        <v>3000</v>
      </c>
      <c r="J328" s="175"/>
      <c r="K328" s="172">
        <v>3000</v>
      </c>
      <c r="L328" s="175"/>
      <c r="M328" s="11"/>
      <c r="N328" s="12"/>
      <c r="O328" s="11"/>
      <c r="P328" s="12"/>
    </row>
    <row r="329" spans="1:17" ht="0.75" customHeight="1">
      <c r="A329" s="24" t="s">
        <v>21</v>
      </c>
      <c r="B329" s="32" t="s">
        <v>198</v>
      </c>
      <c r="C329" s="39" t="s">
        <v>48</v>
      </c>
      <c r="D329" s="36" t="s">
        <v>157</v>
      </c>
      <c r="E329" s="46">
        <v>244</v>
      </c>
      <c r="F329" s="25" t="s">
        <v>23</v>
      </c>
      <c r="G329" s="168"/>
      <c r="H329" s="174"/>
      <c r="I329" s="172"/>
      <c r="J329" s="175"/>
      <c r="K329" s="172"/>
      <c r="L329" s="175"/>
      <c r="M329" s="11"/>
      <c r="N329" s="12"/>
      <c r="O329" s="11"/>
      <c r="P329" s="12"/>
    </row>
    <row r="330" spans="1:17" ht="12.75" hidden="1" customHeight="1">
      <c r="A330" s="78" t="s">
        <v>49</v>
      </c>
      <c r="B330" s="32" t="s">
        <v>198</v>
      </c>
      <c r="C330" s="39" t="s">
        <v>48</v>
      </c>
      <c r="D330" s="36" t="s">
        <v>157</v>
      </c>
      <c r="E330" s="46">
        <v>244</v>
      </c>
      <c r="F330" s="25" t="s">
        <v>50</v>
      </c>
      <c r="G330" s="168"/>
      <c r="H330" s="169"/>
      <c r="I330" s="172"/>
      <c r="J330" s="173"/>
      <c r="K330" s="172"/>
      <c r="L330" s="173"/>
      <c r="M330" s="172" t="e">
        <f>M331</f>
        <v>#REF!</v>
      </c>
      <c r="N330" s="173"/>
      <c r="O330" s="172" t="e">
        <f>O331</f>
        <v>#REF!</v>
      </c>
      <c r="P330" s="173"/>
    </row>
    <row r="331" spans="1:17" ht="12.75" hidden="1" customHeight="1">
      <c r="A331" s="24" t="s">
        <v>22</v>
      </c>
      <c r="B331" s="32" t="s">
        <v>198</v>
      </c>
      <c r="C331" s="39" t="s">
        <v>48</v>
      </c>
      <c r="D331" s="36" t="s">
        <v>157</v>
      </c>
      <c r="E331" s="46">
        <v>244</v>
      </c>
      <c r="F331" s="25" t="s">
        <v>24</v>
      </c>
      <c r="G331" s="168"/>
      <c r="H331" s="169"/>
      <c r="I331" s="172"/>
      <c r="J331" s="173"/>
      <c r="K331" s="172"/>
      <c r="L331" s="173"/>
      <c r="M331" s="172" t="e">
        <f>#REF!</f>
        <v>#REF!</v>
      </c>
      <c r="N331" s="173"/>
      <c r="O331" s="172" t="e">
        <f>#REF!</f>
        <v>#REF!</v>
      </c>
      <c r="P331" s="173"/>
    </row>
    <row r="332" spans="1:17" ht="12.75" hidden="1" customHeight="1">
      <c r="A332" s="24" t="s">
        <v>184</v>
      </c>
      <c r="B332" s="32" t="s">
        <v>198</v>
      </c>
      <c r="C332" s="39" t="s">
        <v>48</v>
      </c>
      <c r="D332" s="36" t="s">
        <v>157</v>
      </c>
      <c r="E332" s="46">
        <v>244</v>
      </c>
      <c r="F332" s="25" t="s">
        <v>180</v>
      </c>
      <c r="G332" s="168"/>
      <c r="H332" s="169"/>
      <c r="I332" s="172"/>
      <c r="J332" s="173"/>
      <c r="K332" s="172"/>
      <c r="L332" s="173"/>
      <c r="M332" s="11"/>
      <c r="N332" s="12"/>
      <c r="O332" s="11"/>
      <c r="P332" s="12"/>
    </row>
    <row r="333" spans="1:17" ht="12.75" hidden="1" customHeight="1">
      <c r="A333" s="24" t="s">
        <v>185</v>
      </c>
      <c r="B333" s="32" t="s">
        <v>198</v>
      </c>
      <c r="C333" s="39" t="s">
        <v>48</v>
      </c>
      <c r="D333" s="36" t="s">
        <v>157</v>
      </c>
      <c r="E333" s="46">
        <v>244</v>
      </c>
      <c r="F333" s="25" t="s">
        <v>181</v>
      </c>
      <c r="G333" s="168"/>
      <c r="H333" s="169"/>
      <c r="I333" s="172"/>
      <c r="J333" s="173"/>
      <c r="K333" s="172"/>
      <c r="L333" s="173"/>
      <c r="M333" s="11"/>
      <c r="N333" s="12"/>
      <c r="O333" s="11"/>
      <c r="P333" s="12"/>
    </row>
    <row r="334" spans="1:17" ht="24" hidden="1" customHeight="1">
      <c r="A334" s="24" t="s">
        <v>186</v>
      </c>
      <c r="B334" s="32" t="s">
        <v>198</v>
      </c>
      <c r="C334" s="39" t="s">
        <v>48</v>
      </c>
      <c r="D334" s="36" t="s">
        <v>157</v>
      </c>
      <c r="E334" s="46">
        <v>244</v>
      </c>
      <c r="F334" s="25" t="s">
        <v>182</v>
      </c>
      <c r="G334" s="168"/>
      <c r="H334" s="169"/>
      <c r="I334" s="172"/>
      <c r="J334" s="173"/>
      <c r="K334" s="172"/>
      <c r="L334" s="173"/>
      <c r="M334" s="11"/>
      <c r="N334" s="12"/>
      <c r="O334" s="11"/>
      <c r="P334" s="12"/>
    </row>
    <row r="335" spans="1:17" ht="24" hidden="1" customHeight="1">
      <c r="A335" s="24" t="s">
        <v>187</v>
      </c>
      <c r="B335" s="32" t="s">
        <v>198</v>
      </c>
      <c r="C335" s="39" t="s">
        <v>48</v>
      </c>
      <c r="D335" s="36" t="s">
        <v>157</v>
      </c>
      <c r="E335" s="46">
        <v>244</v>
      </c>
      <c r="F335" s="25" t="s">
        <v>183</v>
      </c>
      <c r="G335" s="168"/>
      <c r="H335" s="169"/>
      <c r="I335" s="172"/>
      <c r="J335" s="173"/>
      <c r="K335" s="172"/>
      <c r="L335" s="173"/>
      <c r="M335" s="11"/>
      <c r="N335" s="12"/>
      <c r="O335" s="11"/>
      <c r="P335" s="12"/>
    </row>
    <row r="336" spans="1:17">
      <c r="A336" s="79" t="s">
        <v>327</v>
      </c>
      <c r="B336" s="32" t="s">
        <v>198</v>
      </c>
      <c r="C336" s="38" t="s">
        <v>48</v>
      </c>
      <c r="D336" s="37" t="s">
        <v>268</v>
      </c>
      <c r="E336" s="46"/>
      <c r="F336" s="25"/>
      <c r="G336" s="170">
        <f t="shared" ref="G336:K341" si="7">G337</f>
        <v>17000</v>
      </c>
      <c r="H336" s="180"/>
      <c r="I336" s="170">
        <f t="shared" si="7"/>
        <v>35000</v>
      </c>
      <c r="J336" s="180"/>
      <c r="K336" s="170">
        <f t="shared" si="7"/>
        <v>35000</v>
      </c>
      <c r="L336" s="180"/>
      <c r="M336" s="105"/>
      <c r="N336" s="106"/>
      <c r="O336" s="105"/>
      <c r="P336" s="106"/>
      <c r="Q336" s="113"/>
    </row>
    <row r="337" spans="1:16" ht="35.25" customHeight="1">
      <c r="A337" s="33" t="s">
        <v>297</v>
      </c>
      <c r="B337" s="32" t="s">
        <v>198</v>
      </c>
      <c r="C337" s="39" t="s">
        <v>48</v>
      </c>
      <c r="D337" s="36" t="s">
        <v>269</v>
      </c>
      <c r="E337" s="46"/>
      <c r="F337" s="25"/>
      <c r="G337" s="168">
        <f t="shared" si="7"/>
        <v>17000</v>
      </c>
      <c r="H337" s="174"/>
      <c r="I337" s="172">
        <f t="shared" si="7"/>
        <v>35000</v>
      </c>
      <c r="J337" s="175"/>
      <c r="K337" s="172">
        <f t="shared" si="7"/>
        <v>35000</v>
      </c>
      <c r="L337" s="175"/>
      <c r="M337" s="11"/>
      <c r="N337" s="12"/>
      <c r="O337" s="11"/>
      <c r="P337" s="12"/>
    </row>
    <row r="338" spans="1:16" ht="60">
      <c r="A338" s="34" t="s">
        <v>408</v>
      </c>
      <c r="B338" s="32" t="s">
        <v>198</v>
      </c>
      <c r="C338" s="36" t="s">
        <v>48</v>
      </c>
      <c r="D338" s="36" t="s">
        <v>269</v>
      </c>
      <c r="E338" s="46"/>
      <c r="F338" s="25"/>
      <c r="G338" s="222">
        <f t="shared" si="7"/>
        <v>17000</v>
      </c>
      <c r="H338" s="224"/>
      <c r="I338" s="220">
        <f t="shared" si="7"/>
        <v>35000</v>
      </c>
      <c r="J338" s="225"/>
      <c r="K338" s="220">
        <f t="shared" si="7"/>
        <v>35000</v>
      </c>
      <c r="L338" s="225"/>
      <c r="M338" s="11"/>
      <c r="N338" s="12"/>
      <c r="O338" s="11"/>
      <c r="P338" s="12"/>
    </row>
    <row r="339" spans="1:16" ht="24">
      <c r="A339" s="24" t="s">
        <v>114</v>
      </c>
      <c r="B339" s="32" t="s">
        <v>198</v>
      </c>
      <c r="C339" s="39" t="s">
        <v>48</v>
      </c>
      <c r="D339" s="36" t="s">
        <v>269</v>
      </c>
      <c r="E339" s="46">
        <v>200</v>
      </c>
      <c r="F339" s="25"/>
      <c r="G339" s="168">
        <f t="shared" si="7"/>
        <v>17000</v>
      </c>
      <c r="H339" s="174"/>
      <c r="I339" s="172">
        <f t="shared" si="7"/>
        <v>35000</v>
      </c>
      <c r="J339" s="175"/>
      <c r="K339" s="172">
        <f t="shared" si="7"/>
        <v>35000</v>
      </c>
      <c r="L339" s="175"/>
      <c r="M339" s="11"/>
      <c r="N339" s="12"/>
      <c r="O339" s="11"/>
      <c r="P339" s="12"/>
    </row>
    <row r="340" spans="1:16" ht="25.5">
      <c r="A340" s="45" t="s">
        <v>115</v>
      </c>
      <c r="B340" s="32" t="s">
        <v>198</v>
      </c>
      <c r="C340" s="39" t="s">
        <v>48</v>
      </c>
      <c r="D340" s="36" t="s">
        <v>269</v>
      </c>
      <c r="E340" s="46">
        <v>240</v>
      </c>
      <c r="F340" s="25"/>
      <c r="G340" s="168">
        <f t="shared" si="7"/>
        <v>17000</v>
      </c>
      <c r="H340" s="174"/>
      <c r="I340" s="172">
        <f t="shared" si="7"/>
        <v>35000</v>
      </c>
      <c r="J340" s="175"/>
      <c r="K340" s="172">
        <f t="shared" si="7"/>
        <v>35000</v>
      </c>
      <c r="L340" s="175"/>
      <c r="M340" s="11"/>
      <c r="N340" s="12"/>
      <c r="O340" s="11"/>
      <c r="P340" s="12"/>
    </row>
    <row r="341" spans="1:16" ht="24">
      <c r="A341" s="24" t="s">
        <v>116</v>
      </c>
      <c r="B341" s="32" t="s">
        <v>198</v>
      </c>
      <c r="C341" s="39" t="s">
        <v>48</v>
      </c>
      <c r="D341" s="36" t="s">
        <v>269</v>
      </c>
      <c r="E341" s="46">
        <v>244</v>
      </c>
      <c r="F341" s="25"/>
      <c r="G341" s="168">
        <f t="shared" si="7"/>
        <v>17000</v>
      </c>
      <c r="H341" s="174"/>
      <c r="I341" s="172">
        <f t="shared" si="7"/>
        <v>35000</v>
      </c>
      <c r="J341" s="175"/>
      <c r="K341" s="172">
        <f t="shared" si="7"/>
        <v>35000</v>
      </c>
      <c r="L341" s="175"/>
      <c r="M341" s="11"/>
      <c r="N341" s="12"/>
      <c r="O341" s="11"/>
      <c r="P341" s="12"/>
    </row>
    <row r="342" spans="1:16">
      <c r="A342" s="24" t="s">
        <v>11</v>
      </c>
      <c r="B342" s="32" t="s">
        <v>198</v>
      </c>
      <c r="C342" s="39" t="s">
        <v>48</v>
      </c>
      <c r="D342" s="36" t="s">
        <v>269</v>
      </c>
      <c r="E342" s="46">
        <v>244</v>
      </c>
      <c r="F342" s="25" t="s">
        <v>9</v>
      </c>
      <c r="G342" s="168">
        <f>G343+G344+G345+G346</f>
        <v>17000</v>
      </c>
      <c r="H342" s="174"/>
      <c r="I342" s="172">
        <f>I343+I344+I345+I346</f>
        <v>35000</v>
      </c>
      <c r="J342" s="175"/>
      <c r="K342" s="172">
        <f>K343+K344+K345+K346</f>
        <v>35000</v>
      </c>
      <c r="L342" s="175"/>
      <c r="M342" s="11"/>
      <c r="N342" s="12"/>
      <c r="O342" s="11"/>
      <c r="P342" s="12"/>
    </row>
    <row r="343" spans="1:16">
      <c r="A343" s="24" t="s">
        <v>39</v>
      </c>
      <c r="B343" s="32" t="s">
        <v>198</v>
      </c>
      <c r="C343" s="39" t="s">
        <v>48</v>
      </c>
      <c r="D343" s="36" t="s">
        <v>269</v>
      </c>
      <c r="E343" s="46">
        <v>244</v>
      </c>
      <c r="F343" s="25" t="s">
        <v>47</v>
      </c>
      <c r="G343" s="168">
        <v>0</v>
      </c>
      <c r="H343" s="174"/>
      <c r="I343" s="172">
        <v>22000</v>
      </c>
      <c r="J343" s="175"/>
      <c r="K343" s="172">
        <v>22000</v>
      </c>
      <c r="L343" s="175"/>
      <c r="M343" s="11"/>
      <c r="N343" s="12"/>
      <c r="O343" s="11"/>
      <c r="P343" s="12"/>
    </row>
    <row r="344" spans="1:16">
      <c r="A344" s="24" t="s">
        <v>99</v>
      </c>
      <c r="B344" s="32" t="s">
        <v>198</v>
      </c>
      <c r="C344" s="39" t="s">
        <v>48</v>
      </c>
      <c r="D344" s="36" t="s">
        <v>269</v>
      </c>
      <c r="E344" s="46">
        <v>244</v>
      </c>
      <c r="F344" s="25" t="s">
        <v>98</v>
      </c>
      <c r="G344" s="168">
        <v>2000</v>
      </c>
      <c r="H344" s="174"/>
      <c r="I344" s="172">
        <v>1500</v>
      </c>
      <c r="J344" s="175"/>
      <c r="K344" s="172">
        <v>1500</v>
      </c>
      <c r="L344" s="175"/>
      <c r="M344" s="11"/>
      <c r="N344" s="12"/>
      <c r="O344" s="11"/>
      <c r="P344" s="12"/>
    </row>
    <row r="345" spans="1:16">
      <c r="A345" s="24" t="s">
        <v>33</v>
      </c>
      <c r="B345" s="32" t="s">
        <v>198</v>
      </c>
      <c r="C345" s="39" t="s">
        <v>48</v>
      </c>
      <c r="D345" s="36" t="s">
        <v>269</v>
      </c>
      <c r="E345" s="46">
        <v>244</v>
      </c>
      <c r="F345" s="25" t="s">
        <v>35</v>
      </c>
      <c r="G345" s="168"/>
      <c r="H345" s="174"/>
      <c r="I345" s="172"/>
      <c r="J345" s="175"/>
      <c r="K345" s="172"/>
      <c r="L345" s="175"/>
      <c r="M345" s="11"/>
      <c r="N345" s="12"/>
      <c r="O345" s="11"/>
      <c r="P345" s="12"/>
    </row>
    <row r="346" spans="1:16">
      <c r="A346" s="24" t="s">
        <v>30</v>
      </c>
      <c r="B346" s="32" t="s">
        <v>198</v>
      </c>
      <c r="C346" s="39" t="s">
        <v>48</v>
      </c>
      <c r="D346" s="36" t="s">
        <v>269</v>
      </c>
      <c r="E346" s="46">
        <v>244</v>
      </c>
      <c r="F346" s="25" t="s">
        <v>12</v>
      </c>
      <c r="G346" s="168">
        <v>15000</v>
      </c>
      <c r="H346" s="174"/>
      <c r="I346" s="172">
        <v>11500</v>
      </c>
      <c r="J346" s="175"/>
      <c r="K346" s="172">
        <v>11500</v>
      </c>
      <c r="L346" s="175"/>
      <c r="M346" s="11"/>
      <c r="N346" s="12"/>
      <c r="O346" s="11"/>
      <c r="P346" s="12"/>
    </row>
    <row r="347" spans="1:16" ht="27.75" customHeight="1">
      <c r="A347" s="104" t="s">
        <v>328</v>
      </c>
      <c r="B347" s="32" t="s">
        <v>198</v>
      </c>
      <c r="C347" s="38" t="s">
        <v>48</v>
      </c>
      <c r="D347" s="37" t="s">
        <v>239</v>
      </c>
      <c r="E347" s="111"/>
      <c r="F347" s="32"/>
      <c r="G347" s="168">
        <f>G348</f>
        <v>0</v>
      </c>
      <c r="H347" s="174"/>
      <c r="I347" s="172">
        <f>I348</f>
        <v>224490.04</v>
      </c>
      <c r="J347" s="173"/>
      <c r="K347" s="172">
        <f>K348</f>
        <v>142548</v>
      </c>
      <c r="L347" s="173"/>
      <c r="M347" s="20"/>
      <c r="N347" s="21"/>
      <c r="O347" s="20"/>
      <c r="P347" s="21"/>
    </row>
    <row r="348" spans="1:16" ht="27.75" customHeight="1">
      <c r="A348" s="110" t="s">
        <v>320</v>
      </c>
      <c r="B348" s="25" t="s">
        <v>198</v>
      </c>
      <c r="C348" s="39" t="s">
        <v>48</v>
      </c>
      <c r="D348" s="36" t="s">
        <v>240</v>
      </c>
      <c r="E348" s="46"/>
      <c r="F348" s="25"/>
      <c r="G348" s="168">
        <f t="shared" ref="G348:G355" si="8">G349</f>
        <v>0</v>
      </c>
      <c r="H348" s="174"/>
      <c r="I348" s="181">
        <f>I350</f>
        <v>224490.04</v>
      </c>
      <c r="J348" s="182"/>
      <c r="K348" s="181">
        <f>K350</f>
        <v>142548</v>
      </c>
      <c r="L348" s="182"/>
      <c r="M348" s="11"/>
      <c r="N348" s="12"/>
      <c r="O348" s="11"/>
      <c r="P348" s="12"/>
    </row>
    <row r="349" spans="1:16" ht="15.75" hidden="1" customHeight="1">
      <c r="A349" s="24" t="s">
        <v>106</v>
      </c>
      <c r="B349" s="32" t="s">
        <v>198</v>
      </c>
      <c r="C349" s="39" t="s">
        <v>48</v>
      </c>
      <c r="D349" s="36" t="s">
        <v>158</v>
      </c>
      <c r="E349" s="46"/>
      <c r="F349" s="25"/>
      <c r="G349" s="168">
        <f t="shared" si="8"/>
        <v>0</v>
      </c>
      <c r="H349" s="174"/>
      <c r="I349" s="172"/>
      <c r="J349" s="175"/>
      <c r="K349" s="172"/>
      <c r="L349" s="175"/>
      <c r="M349" s="11"/>
      <c r="N349" s="12"/>
      <c r="O349" s="11"/>
      <c r="P349" s="12"/>
    </row>
    <row r="350" spans="1:16" ht="60">
      <c r="A350" s="34" t="s">
        <v>230</v>
      </c>
      <c r="B350" s="32" t="s">
        <v>198</v>
      </c>
      <c r="C350" s="39" t="s">
        <v>48</v>
      </c>
      <c r="D350" s="37" t="s">
        <v>240</v>
      </c>
      <c r="E350" s="46"/>
      <c r="F350" s="25"/>
      <c r="G350" s="168">
        <f t="shared" si="8"/>
        <v>0</v>
      </c>
      <c r="H350" s="174"/>
      <c r="I350" s="172">
        <f>I351</f>
        <v>224490.04</v>
      </c>
      <c r="J350" s="175"/>
      <c r="K350" s="172">
        <f>K351</f>
        <v>142548</v>
      </c>
      <c r="L350" s="175"/>
      <c r="M350" s="11"/>
      <c r="N350" s="12"/>
      <c r="O350" s="11"/>
      <c r="P350" s="12"/>
    </row>
    <row r="351" spans="1:16" ht="24">
      <c r="A351" s="24" t="s">
        <v>114</v>
      </c>
      <c r="B351" s="32" t="s">
        <v>198</v>
      </c>
      <c r="C351" s="39" t="s">
        <v>48</v>
      </c>
      <c r="D351" s="37" t="s">
        <v>240</v>
      </c>
      <c r="E351" s="46">
        <v>200</v>
      </c>
      <c r="F351" s="25"/>
      <c r="G351" s="168">
        <f t="shared" si="8"/>
        <v>0</v>
      </c>
      <c r="H351" s="174"/>
      <c r="I351" s="172">
        <f>I352</f>
        <v>224490.04</v>
      </c>
      <c r="J351" s="175"/>
      <c r="K351" s="172">
        <f>K352</f>
        <v>142548</v>
      </c>
      <c r="L351" s="175"/>
      <c r="M351" s="11"/>
      <c r="N351" s="12"/>
      <c r="O351" s="11"/>
      <c r="P351" s="12"/>
    </row>
    <row r="352" spans="1:16" ht="25.5">
      <c r="A352" s="45" t="s">
        <v>115</v>
      </c>
      <c r="B352" s="32" t="s">
        <v>198</v>
      </c>
      <c r="C352" s="39" t="s">
        <v>48</v>
      </c>
      <c r="D352" s="37" t="s">
        <v>240</v>
      </c>
      <c r="E352" s="46">
        <v>240</v>
      </c>
      <c r="F352" s="25"/>
      <c r="G352" s="168">
        <f t="shared" si="8"/>
        <v>0</v>
      </c>
      <c r="H352" s="174"/>
      <c r="I352" s="172">
        <f>I353</f>
        <v>224490.04</v>
      </c>
      <c r="J352" s="175"/>
      <c r="K352" s="172">
        <f>K353</f>
        <v>142548</v>
      </c>
      <c r="L352" s="175"/>
      <c r="M352" s="11"/>
      <c r="N352" s="12"/>
      <c r="O352" s="11"/>
      <c r="P352" s="12"/>
    </row>
    <row r="353" spans="1:16" ht="24">
      <c r="A353" s="24" t="s">
        <v>116</v>
      </c>
      <c r="B353" s="32" t="s">
        <v>198</v>
      </c>
      <c r="C353" s="39" t="s">
        <v>48</v>
      </c>
      <c r="D353" s="37" t="s">
        <v>240</v>
      </c>
      <c r="E353" s="46">
        <v>244</v>
      </c>
      <c r="F353" s="25"/>
      <c r="G353" s="168">
        <f t="shared" si="8"/>
        <v>0</v>
      </c>
      <c r="H353" s="174"/>
      <c r="I353" s="172">
        <f>I354+I356</f>
        <v>224490.04</v>
      </c>
      <c r="J353" s="175"/>
      <c r="K353" s="172">
        <f>K354+K356</f>
        <v>142548</v>
      </c>
      <c r="L353" s="175"/>
      <c r="M353" s="11"/>
      <c r="N353" s="12"/>
      <c r="O353" s="11"/>
      <c r="P353" s="12"/>
    </row>
    <row r="354" spans="1:16">
      <c r="A354" s="24" t="s">
        <v>11</v>
      </c>
      <c r="B354" s="32" t="s">
        <v>198</v>
      </c>
      <c r="C354" s="39" t="s">
        <v>48</v>
      </c>
      <c r="D354" s="37" t="s">
        <v>240</v>
      </c>
      <c r="E354" s="46">
        <v>244</v>
      </c>
      <c r="F354" s="25" t="s">
        <v>9</v>
      </c>
      <c r="G354" s="168">
        <f t="shared" si="8"/>
        <v>0</v>
      </c>
      <c r="H354" s="174"/>
      <c r="I354" s="172">
        <f>I355</f>
        <v>180000</v>
      </c>
      <c r="J354" s="175"/>
      <c r="K354" s="172">
        <f>K355</f>
        <v>100000</v>
      </c>
      <c r="L354" s="175"/>
      <c r="M354" s="11"/>
      <c r="N354" s="12"/>
      <c r="O354" s="11"/>
      <c r="P354" s="12"/>
    </row>
    <row r="355" spans="1:16">
      <c r="A355" s="24" t="s">
        <v>30</v>
      </c>
      <c r="B355" s="32" t="s">
        <v>198</v>
      </c>
      <c r="C355" s="39" t="s">
        <v>48</v>
      </c>
      <c r="D355" s="37" t="s">
        <v>240</v>
      </c>
      <c r="E355" s="46">
        <v>244</v>
      </c>
      <c r="F355" s="25" t="s">
        <v>12</v>
      </c>
      <c r="G355" s="168">
        <f t="shared" si="8"/>
        <v>0</v>
      </c>
      <c r="H355" s="174"/>
      <c r="I355" s="172">
        <v>180000</v>
      </c>
      <c r="J355" s="175"/>
      <c r="K355" s="172">
        <v>100000</v>
      </c>
      <c r="L355" s="175"/>
      <c r="M355" s="11"/>
      <c r="N355" s="12"/>
      <c r="O355" s="11"/>
      <c r="P355" s="12"/>
    </row>
    <row r="356" spans="1:16">
      <c r="A356" s="24" t="s">
        <v>21</v>
      </c>
      <c r="B356" s="32" t="s">
        <v>198</v>
      </c>
      <c r="C356" s="39" t="s">
        <v>48</v>
      </c>
      <c r="D356" s="37" t="s">
        <v>240</v>
      </c>
      <c r="E356" s="46">
        <v>244</v>
      </c>
      <c r="F356" s="25" t="s">
        <v>23</v>
      </c>
      <c r="G356" s="168">
        <f>G357</f>
        <v>0</v>
      </c>
      <c r="H356" s="174"/>
      <c r="I356" s="172">
        <f>I357</f>
        <v>44490.04</v>
      </c>
      <c r="J356" s="175"/>
      <c r="K356" s="172">
        <f>K357</f>
        <v>42548</v>
      </c>
      <c r="L356" s="175"/>
      <c r="M356" s="11"/>
      <c r="N356" s="12"/>
      <c r="O356" s="11"/>
      <c r="P356" s="12"/>
    </row>
    <row r="357" spans="1:16" ht="11.25" customHeight="1">
      <c r="A357" s="60" t="s">
        <v>49</v>
      </c>
      <c r="B357" s="32" t="s">
        <v>198</v>
      </c>
      <c r="C357" s="39" t="s">
        <v>48</v>
      </c>
      <c r="D357" s="37" t="s">
        <v>240</v>
      </c>
      <c r="E357" s="46">
        <v>244</v>
      </c>
      <c r="F357" s="25" t="s">
        <v>50</v>
      </c>
      <c r="G357" s="168">
        <v>0</v>
      </c>
      <c r="H357" s="169"/>
      <c r="I357" s="172">
        <v>44490.04</v>
      </c>
      <c r="J357" s="173"/>
      <c r="K357" s="172">
        <v>42548</v>
      </c>
      <c r="L357" s="173"/>
      <c r="M357" s="11"/>
      <c r="N357" s="12"/>
      <c r="O357" s="11"/>
      <c r="P357" s="12"/>
    </row>
    <row r="358" spans="1:16" ht="1.5" hidden="1" customHeight="1">
      <c r="A358" s="24" t="s">
        <v>298</v>
      </c>
      <c r="B358" s="32" t="s">
        <v>198</v>
      </c>
      <c r="C358" s="39" t="s">
        <v>48</v>
      </c>
      <c r="D358" s="36"/>
      <c r="E358" s="46"/>
      <c r="F358" s="25"/>
      <c r="G358" s="168">
        <f>G359</f>
        <v>3000</v>
      </c>
      <c r="H358" s="169"/>
      <c r="I358" s="172">
        <f>I359</f>
        <v>3000</v>
      </c>
      <c r="J358" s="173"/>
      <c r="K358" s="172">
        <f>K359</f>
        <v>3000</v>
      </c>
      <c r="L358" s="173"/>
      <c r="M358" s="18"/>
      <c r="N358" s="19"/>
      <c r="O358" s="18"/>
      <c r="P358" s="19"/>
    </row>
    <row r="359" spans="1:16" ht="21.75" hidden="1" customHeight="1">
      <c r="A359" s="24" t="s">
        <v>216</v>
      </c>
      <c r="B359" s="32" t="s">
        <v>198</v>
      </c>
      <c r="C359" s="39" t="s">
        <v>48</v>
      </c>
      <c r="D359" s="36"/>
      <c r="E359" s="46"/>
      <c r="F359" s="25"/>
      <c r="G359" s="168">
        <f>G360</f>
        <v>3000</v>
      </c>
      <c r="H359" s="169"/>
      <c r="I359" s="172">
        <f>I360</f>
        <v>3000</v>
      </c>
      <c r="J359" s="173"/>
      <c r="K359" s="172">
        <f>K360</f>
        <v>3000</v>
      </c>
      <c r="L359" s="173"/>
      <c r="M359" s="18"/>
      <c r="N359" s="19"/>
      <c r="O359" s="18"/>
      <c r="P359" s="19"/>
    </row>
    <row r="360" spans="1:16" ht="27" hidden="1" customHeight="1">
      <c r="A360" s="24" t="s">
        <v>217</v>
      </c>
      <c r="B360" s="32" t="s">
        <v>198</v>
      </c>
      <c r="C360" s="39" t="s">
        <v>48</v>
      </c>
      <c r="D360" s="36"/>
      <c r="E360" s="46"/>
      <c r="F360" s="25"/>
      <c r="G360" s="168">
        <f>G361</f>
        <v>3000</v>
      </c>
      <c r="H360" s="169"/>
      <c r="I360" s="172">
        <f>I361</f>
        <v>3000</v>
      </c>
      <c r="J360" s="173"/>
      <c r="K360" s="172">
        <f>K361</f>
        <v>3000</v>
      </c>
      <c r="L360" s="173"/>
      <c r="M360" s="18"/>
      <c r="N360" s="19"/>
      <c r="O360" s="18"/>
      <c r="P360" s="19"/>
    </row>
    <row r="361" spans="1:16" ht="40.5" hidden="1" customHeight="1">
      <c r="A361" s="34" t="s">
        <v>230</v>
      </c>
      <c r="B361" s="32" t="s">
        <v>198</v>
      </c>
      <c r="C361" s="39" t="s">
        <v>48</v>
      </c>
      <c r="D361" s="36"/>
      <c r="E361" s="46"/>
      <c r="F361" s="25"/>
      <c r="G361" s="168">
        <f>G362</f>
        <v>3000</v>
      </c>
      <c r="H361" s="169"/>
      <c r="I361" s="172">
        <f>I362</f>
        <v>3000</v>
      </c>
      <c r="J361" s="173"/>
      <c r="K361" s="172">
        <f>K362</f>
        <v>3000</v>
      </c>
      <c r="L361" s="173"/>
      <c r="M361" s="20"/>
      <c r="N361" s="21"/>
      <c r="O361" s="20"/>
      <c r="P361" s="21"/>
    </row>
    <row r="362" spans="1:16" ht="33" hidden="1" customHeight="1">
      <c r="A362" s="24" t="s">
        <v>114</v>
      </c>
      <c r="B362" s="32" t="s">
        <v>198</v>
      </c>
      <c r="C362" s="39" t="s">
        <v>48</v>
      </c>
      <c r="D362" s="36"/>
      <c r="E362" s="46"/>
      <c r="F362" s="25" t="s">
        <v>12</v>
      </c>
      <c r="G362" s="168">
        <v>3000</v>
      </c>
      <c r="H362" s="169"/>
      <c r="I362" s="172">
        <v>3000</v>
      </c>
      <c r="J362" s="173"/>
      <c r="K362" s="172">
        <v>3000</v>
      </c>
      <c r="L362" s="173"/>
      <c r="M362" s="20"/>
      <c r="N362" s="21"/>
      <c r="O362" s="20"/>
      <c r="P362" s="21"/>
    </row>
    <row r="363" spans="1:16" ht="30" hidden="1" customHeight="1">
      <c r="A363" s="45" t="s">
        <v>115</v>
      </c>
      <c r="B363" s="32"/>
      <c r="C363" s="39"/>
      <c r="D363" s="36"/>
      <c r="E363" s="46"/>
      <c r="F363" s="25"/>
      <c r="G363" s="168"/>
      <c r="H363" s="169"/>
      <c r="I363" s="172"/>
      <c r="J363" s="173"/>
      <c r="K363" s="172"/>
      <c r="L363" s="173"/>
      <c r="M363" s="28"/>
      <c r="N363" s="29"/>
      <c r="O363" s="28"/>
      <c r="P363" s="29"/>
    </row>
    <row r="364" spans="1:16" ht="33.75" hidden="1" customHeight="1">
      <c r="A364" s="24" t="s">
        <v>116</v>
      </c>
      <c r="B364" s="32"/>
      <c r="C364" s="39"/>
      <c r="D364" s="36"/>
      <c r="E364" s="46"/>
      <c r="F364" s="25"/>
      <c r="G364" s="168"/>
      <c r="H364" s="169"/>
      <c r="I364" s="172"/>
      <c r="J364" s="173"/>
      <c r="K364" s="172"/>
      <c r="L364" s="173"/>
      <c r="M364" s="28"/>
      <c r="N364" s="29"/>
      <c r="O364" s="28"/>
      <c r="P364" s="29"/>
    </row>
    <row r="365" spans="1:16" ht="33.75" customHeight="1" thickBot="1">
      <c r="A365" s="101" t="s">
        <v>338</v>
      </c>
      <c r="B365" s="32" t="s">
        <v>198</v>
      </c>
      <c r="C365" s="38" t="s">
        <v>48</v>
      </c>
      <c r="D365" s="102" t="s">
        <v>337</v>
      </c>
      <c r="E365" s="111"/>
      <c r="F365" s="32"/>
      <c r="G365" s="170">
        <f t="shared" ref="G365:G370" si="9">G366</f>
        <v>202020.67</v>
      </c>
      <c r="H365" s="171"/>
      <c r="I365" s="55"/>
      <c r="J365" s="56"/>
      <c r="K365" s="55"/>
      <c r="L365" s="56"/>
      <c r="M365" s="55"/>
      <c r="N365" s="56"/>
      <c r="O365" s="55"/>
      <c r="P365" s="56"/>
    </row>
    <row r="366" spans="1:16" ht="33.75" customHeight="1" thickBot="1">
      <c r="A366" s="103" t="s">
        <v>339</v>
      </c>
      <c r="B366" s="32" t="s">
        <v>198</v>
      </c>
      <c r="C366" s="39" t="s">
        <v>48</v>
      </c>
      <c r="D366" s="102" t="s">
        <v>337</v>
      </c>
      <c r="E366" s="46"/>
      <c r="F366" s="25"/>
      <c r="G366" s="168">
        <f t="shared" si="9"/>
        <v>202020.67</v>
      </c>
      <c r="H366" s="169"/>
      <c r="I366" s="55"/>
      <c r="J366" s="56"/>
      <c r="K366" s="55"/>
      <c r="L366" s="56"/>
      <c r="M366" s="55"/>
      <c r="N366" s="56"/>
      <c r="O366" s="55"/>
      <c r="P366" s="56"/>
    </row>
    <row r="367" spans="1:16" ht="49.5" customHeight="1" thickBot="1">
      <c r="A367" s="109" t="s">
        <v>340</v>
      </c>
      <c r="B367" s="32" t="s">
        <v>198</v>
      </c>
      <c r="C367" s="39" t="s">
        <v>48</v>
      </c>
      <c r="D367" s="102" t="s">
        <v>337</v>
      </c>
      <c r="E367" s="46"/>
      <c r="F367" s="25"/>
      <c r="G367" s="168">
        <f t="shared" si="9"/>
        <v>202020.67</v>
      </c>
      <c r="H367" s="169"/>
      <c r="I367" s="55"/>
      <c r="J367" s="56"/>
      <c r="K367" s="55"/>
      <c r="L367" s="56"/>
      <c r="M367" s="55"/>
      <c r="N367" s="56"/>
      <c r="O367" s="55"/>
      <c r="P367" s="56"/>
    </row>
    <row r="368" spans="1:16" ht="33.75" customHeight="1" thickBot="1">
      <c r="A368" s="24" t="s">
        <v>114</v>
      </c>
      <c r="B368" s="32" t="s">
        <v>198</v>
      </c>
      <c r="C368" s="39" t="s">
        <v>48</v>
      </c>
      <c r="D368" s="102" t="s">
        <v>337</v>
      </c>
      <c r="E368" s="46">
        <v>240</v>
      </c>
      <c r="F368" s="25"/>
      <c r="G368" s="168">
        <f t="shared" si="9"/>
        <v>202020.67</v>
      </c>
      <c r="H368" s="169"/>
      <c r="I368" s="55"/>
      <c r="J368" s="56"/>
      <c r="K368" s="55"/>
      <c r="L368" s="56"/>
      <c r="M368" s="55"/>
      <c r="N368" s="56"/>
      <c r="O368" s="55"/>
      <c r="P368" s="56"/>
    </row>
    <row r="369" spans="1:16" ht="33.75" customHeight="1" thickBot="1">
      <c r="A369" s="45" t="s">
        <v>115</v>
      </c>
      <c r="B369" s="32" t="s">
        <v>198</v>
      </c>
      <c r="C369" s="39" t="s">
        <v>48</v>
      </c>
      <c r="D369" s="102" t="s">
        <v>337</v>
      </c>
      <c r="E369" s="46">
        <v>244</v>
      </c>
      <c r="F369" s="25"/>
      <c r="G369" s="168">
        <f t="shared" si="9"/>
        <v>202020.67</v>
      </c>
      <c r="H369" s="169"/>
      <c r="I369" s="55"/>
      <c r="J369" s="56"/>
      <c r="K369" s="55"/>
      <c r="L369" s="56"/>
      <c r="M369" s="55"/>
      <c r="N369" s="56"/>
      <c r="O369" s="55"/>
      <c r="P369" s="56"/>
    </row>
    <row r="370" spans="1:16" ht="33.75" customHeight="1" thickBot="1">
      <c r="A370" s="24" t="s">
        <v>116</v>
      </c>
      <c r="B370" s="32" t="s">
        <v>198</v>
      </c>
      <c r="C370" s="39" t="s">
        <v>48</v>
      </c>
      <c r="D370" s="102" t="s">
        <v>337</v>
      </c>
      <c r="E370" s="46">
        <v>244</v>
      </c>
      <c r="F370" s="25"/>
      <c r="G370" s="168">
        <f t="shared" si="9"/>
        <v>202020.67</v>
      </c>
      <c r="H370" s="169"/>
      <c r="I370" s="55"/>
      <c r="J370" s="56"/>
      <c r="K370" s="55"/>
      <c r="L370" s="56"/>
      <c r="M370" s="55"/>
      <c r="N370" s="56"/>
      <c r="O370" s="55"/>
      <c r="P370" s="56"/>
    </row>
    <row r="371" spans="1:16" ht="33.75" customHeight="1" thickBot="1">
      <c r="A371" s="60" t="s">
        <v>49</v>
      </c>
      <c r="B371" s="32" t="s">
        <v>198</v>
      </c>
      <c r="C371" s="39" t="s">
        <v>48</v>
      </c>
      <c r="D371" s="102" t="s">
        <v>337</v>
      </c>
      <c r="E371" s="46">
        <v>244</v>
      </c>
      <c r="F371" s="25" t="s">
        <v>50</v>
      </c>
      <c r="G371" s="168">
        <v>202020.67</v>
      </c>
      <c r="H371" s="169"/>
      <c r="I371" s="55"/>
      <c r="J371" s="56"/>
      <c r="K371" s="55"/>
      <c r="L371" s="56"/>
      <c r="M371" s="55"/>
      <c r="N371" s="56"/>
      <c r="O371" s="55"/>
      <c r="P371" s="56"/>
    </row>
    <row r="372" spans="1:16" ht="15" customHeight="1">
      <c r="A372" s="135" t="s">
        <v>353</v>
      </c>
      <c r="B372" s="32" t="s">
        <v>198</v>
      </c>
      <c r="C372" s="38" t="s">
        <v>286</v>
      </c>
      <c r="D372" s="37"/>
      <c r="E372" s="111"/>
      <c r="F372" s="32"/>
      <c r="G372" s="170">
        <f>G374+G384</f>
        <v>13000</v>
      </c>
      <c r="H372" s="171"/>
      <c r="I372" s="227">
        <f>I374+I384</f>
        <v>13000</v>
      </c>
      <c r="J372" s="228"/>
      <c r="K372" s="227">
        <f>K374+K384</f>
        <v>13000</v>
      </c>
      <c r="L372" s="228"/>
      <c r="M372" s="28"/>
      <c r="N372" s="29"/>
      <c r="O372" s="28"/>
      <c r="P372" s="29"/>
    </row>
    <row r="373" spans="1:16" ht="24.75" customHeight="1">
      <c r="A373" s="140" t="s">
        <v>354</v>
      </c>
      <c r="B373" s="32" t="s">
        <v>198</v>
      </c>
      <c r="C373" s="38" t="s">
        <v>248</v>
      </c>
      <c r="D373" s="37"/>
      <c r="E373" s="111"/>
      <c r="F373" s="32"/>
      <c r="G373" s="170">
        <f>G374</f>
        <v>10000</v>
      </c>
      <c r="H373" s="171"/>
      <c r="I373" s="133"/>
      <c r="J373" s="134"/>
      <c r="K373" s="133"/>
      <c r="L373" s="134"/>
      <c r="M373" s="131"/>
      <c r="N373" s="132"/>
      <c r="O373" s="131"/>
      <c r="P373" s="132"/>
    </row>
    <row r="374" spans="1:16" ht="28.5" customHeight="1">
      <c r="A374" s="81" t="s">
        <v>344</v>
      </c>
      <c r="B374" s="32" t="s">
        <v>198</v>
      </c>
      <c r="C374" s="39" t="s">
        <v>248</v>
      </c>
      <c r="D374" s="36" t="s">
        <v>227</v>
      </c>
      <c r="E374" s="46"/>
      <c r="F374" s="25"/>
      <c r="G374" s="168">
        <f t="shared" ref="G374:K380" si="10">G375</f>
        <v>10000</v>
      </c>
      <c r="H374" s="169"/>
      <c r="I374" s="172">
        <f t="shared" si="10"/>
        <v>10000</v>
      </c>
      <c r="J374" s="173"/>
      <c r="K374" s="172">
        <f t="shared" si="10"/>
        <v>10000</v>
      </c>
      <c r="L374" s="173"/>
      <c r="M374" s="20"/>
      <c r="N374" s="21"/>
      <c r="O374" s="20"/>
      <c r="P374" s="21"/>
    </row>
    <row r="375" spans="1:16" ht="31.5" customHeight="1">
      <c r="A375" s="79" t="s">
        <v>249</v>
      </c>
      <c r="B375" s="32" t="s">
        <v>198</v>
      </c>
      <c r="C375" s="37" t="s">
        <v>248</v>
      </c>
      <c r="D375" s="37" t="s">
        <v>324</v>
      </c>
      <c r="E375" s="46"/>
      <c r="F375" s="25"/>
      <c r="G375" s="170">
        <f t="shared" si="10"/>
        <v>10000</v>
      </c>
      <c r="H375" s="180"/>
      <c r="I375" s="181">
        <f t="shared" si="10"/>
        <v>10000</v>
      </c>
      <c r="J375" s="182"/>
      <c r="K375" s="181">
        <f t="shared" si="10"/>
        <v>10000</v>
      </c>
      <c r="L375" s="182"/>
      <c r="M375" s="11"/>
      <c r="N375" s="12"/>
      <c r="O375" s="11"/>
      <c r="P375" s="12"/>
    </row>
    <row r="376" spans="1:16" ht="32.25" customHeight="1">
      <c r="A376" s="24" t="s">
        <v>250</v>
      </c>
      <c r="B376" s="32" t="s">
        <v>198</v>
      </c>
      <c r="C376" s="39" t="s">
        <v>248</v>
      </c>
      <c r="D376" s="36" t="s">
        <v>325</v>
      </c>
      <c r="E376" s="46"/>
      <c r="F376" s="25"/>
      <c r="G376" s="168">
        <f t="shared" si="10"/>
        <v>10000</v>
      </c>
      <c r="H376" s="174"/>
      <c r="I376" s="172">
        <f t="shared" si="10"/>
        <v>10000</v>
      </c>
      <c r="J376" s="175"/>
      <c r="K376" s="172">
        <f t="shared" si="10"/>
        <v>10000</v>
      </c>
      <c r="L376" s="175"/>
      <c r="M376" s="11"/>
      <c r="N376" s="12"/>
      <c r="O376" s="11"/>
      <c r="P376" s="12"/>
    </row>
    <row r="377" spans="1:16" ht="40.5" customHeight="1">
      <c r="A377" s="34" t="s">
        <v>230</v>
      </c>
      <c r="B377" s="32" t="s">
        <v>198</v>
      </c>
      <c r="C377" s="39" t="s">
        <v>248</v>
      </c>
      <c r="D377" s="36" t="s">
        <v>325</v>
      </c>
      <c r="E377" s="46"/>
      <c r="F377" s="25"/>
      <c r="G377" s="168">
        <f t="shared" si="10"/>
        <v>10000</v>
      </c>
      <c r="H377" s="169"/>
      <c r="I377" s="172">
        <f t="shared" si="10"/>
        <v>10000</v>
      </c>
      <c r="J377" s="173"/>
      <c r="K377" s="172">
        <f t="shared" si="10"/>
        <v>10000</v>
      </c>
      <c r="L377" s="173"/>
      <c r="M377" s="20"/>
      <c r="N377" s="21"/>
      <c r="O377" s="20"/>
      <c r="P377" s="21"/>
    </row>
    <row r="378" spans="1:16" ht="32.25" customHeight="1">
      <c r="A378" s="24" t="s">
        <v>114</v>
      </c>
      <c r="B378" s="32" t="s">
        <v>198</v>
      </c>
      <c r="C378" s="39" t="s">
        <v>248</v>
      </c>
      <c r="D378" s="36" t="s">
        <v>325</v>
      </c>
      <c r="E378" s="46">
        <v>200</v>
      </c>
      <c r="F378" s="25"/>
      <c r="G378" s="168">
        <f t="shared" si="10"/>
        <v>10000</v>
      </c>
      <c r="H378" s="169"/>
      <c r="I378" s="172">
        <f t="shared" si="10"/>
        <v>10000</v>
      </c>
      <c r="J378" s="173"/>
      <c r="K378" s="172">
        <f t="shared" si="10"/>
        <v>10000</v>
      </c>
      <c r="L378" s="173"/>
      <c r="M378" s="20"/>
      <c r="N378" s="21"/>
      <c r="O378" s="20"/>
      <c r="P378" s="21"/>
    </row>
    <row r="379" spans="1:16" ht="32.25" customHeight="1">
      <c r="A379" s="45" t="s">
        <v>115</v>
      </c>
      <c r="B379" s="32" t="s">
        <v>198</v>
      </c>
      <c r="C379" s="39" t="s">
        <v>248</v>
      </c>
      <c r="D379" s="36" t="s">
        <v>325</v>
      </c>
      <c r="E379" s="46">
        <v>240</v>
      </c>
      <c r="F379" s="25"/>
      <c r="G379" s="168">
        <f t="shared" si="10"/>
        <v>10000</v>
      </c>
      <c r="H379" s="169"/>
      <c r="I379" s="172">
        <f t="shared" si="10"/>
        <v>10000</v>
      </c>
      <c r="J379" s="173"/>
      <c r="K379" s="172">
        <f t="shared" si="10"/>
        <v>10000</v>
      </c>
      <c r="L379" s="173"/>
      <c r="M379" s="28"/>
      <c r="N379" s="29"/>
      <c r="O379" s="28"/>
      <c r="P379" s="29"/>
    </row>
    <row r="380" spans="1:16" ht="32.25" customHeight="1">
      <c r="A380" s="24" t="s">
        <v>116</v>
      </c>
      <c r="B380" s="32" t="s">
        <v>270</v>
      </c>
      <c r="C380" s="39" t="s">
        <v>248</v>
      </c>
      <c r="D380" s="36" t="s">
        <v>325</v>
      </c>
      <c r="E380" s="46">
        <v>244</v>
      </c>
      <c r="F380" s="25"/>
      <c r="G380" s="168">
        <f t="shared" si="10"/>
        <v>10000</v>
      </c>
      <c r="H380" s="169"/>
      <c r="I380" s="172">
        <f t="shared" si="10"/>
        <v>10000</v>
      </c>
      <c r="J380" s="173"/>
      <c r="K380" s="172">
        <f t="shared" si="10"/>
        <v>10000</v>
      </c>
      <c r="L380" s="173"/>
      <c r="M380" s="28"/>
      <c r="N380" s="29"/>
      <c r="O380" s="28"/>
      <c r="P380" s="29"/>
    </row>
    <row r="381" spans="1:16" ht="32.25" customHeight="1">
      <c r="A381" s="24" t="s">
        <v>30</v>
      </c>
      <c r="B381" s="32" t="s">
        <v>198</v>
      </c>
      <c r="C381" s="39" t="s">
        <v>248</v>
      </c>
      <c r="D381" s="36" t="s">
        <v>325</v>
      </c>
      <c r="E381" s="46">
        <v>244</v>
      </c>
      <c r="F381" s="25" t="s">
        <v>12</v>
      </c>
      <c r="G381" s="168">
        <v>10000</v>
      </c>
      <c r="H381" s="169"/>
      <c r="I381" s="172">
        <v>10000</v>
      </c>
      <c r="J381" s="173"/>
      <c r="K381" s="172">
        <v>10000</v>
      </c>
      <c r="L381" s="173"/>
      <c r="M381" s="20"/>
      <c r="N381" s="21"/>
      <c r="O381" s="20"/>
      <c r="P381" s="21"/>
    </row>
    <row r="382" spans="1:16" ht="32.25" customHeight="1">
      <c r="A382" s="141" t="s">
        <v>170</v>
      </c>
      <c r="B382" s="32" t="s">
        <v>198</v>
      </c>
      <c r="C382" s="38" t="s">
        <v>42</v>
      </c>
      <c r="D382" s="37"/>
      <c r="E382" s="111"/>
      <c r="F382" s="32"/>
      <c r="G382" s="170">
        <f>G383</f>
        <v>3000</v>
      </c>
      <c r="H382" s="171"/>
      <c r="I382" s="131"/>
      <c r="J382" s="132"/>
      <c r="K382" s="131"/>
      <c r="L382" s="132"/>
      <c r="M382" s="131"/>
      <c r="N382" s="132"/>
      <c r="O382" s="131"/>
      <c r="P382" s="132"/>
    </row>
    <row r="383" spans="1:16" ht="32.25" customHeight="1">
      <c r="A383" s="114" t="s">
        <v>341</v>
      </c>
      <c r="B383" s="32" t="s">
        <v>198</v>
      </c>
      <c r="C383" s="38" t="s">
        <v>42</v>
      </c>
      <c r="D383" s="37" t="s">
        <v>271</v>
      </c>
      <c r="E383" s="111"/>
      <c r="F383" s="32"/>
      <c r="G383" s="170">
        <f>G392</f>
        <v>3000</v>
      </c>
      <c r="H383" s="171"/>
      <c r="I383" s="168">
        <f>I384+I413+I447</f>
        <v>718700</v>
      </c>
      <c r="J383" s="169"/>
      <c r="K383" s="168">
        <f>K384+K413+K447</f>
        <v>683963.04</v>
      </c>
      <c r="L383" s="169"/>
      <c r="M383" s="28"/>
      <c r="N383" s="29"/>
      <c r="O383" s="28"/>
      <c r="P383" s="29"/>
    </row>
    <row r="384" spans="1:16" ht="32.25" customHeight="1">
      <c r="A384" s="82" t="s">
        <v>342</v>
      </c>
      <c r="B384" s="32" t="s">
        <v>198</v>
      </c>
      <c r="C384" s="39" t="s">
        <v>42</v>
      </c>
      <c r="D384" s="36" t="s">
        <v>321</v>
      </c>
      <c r="E384" s="46"/>
      <c r="F384" s="25"/>
      <c r="G384" s="168">
        <f>G385</f>
        <v>3000</v>
      </c>
      <c r="H384" s="169"/>
      <c r="I384" s="168">
        <f>I385</f>
        <v>3000</v>
      </c>
      <c r="J384" s="169"/>
      <c r="K384" s="168">
        <f>K385</f>
        <v>3000</v>
      </c>
      <c r="L384" s="169"/>
      <c r="M384" s="28"/>
      <c r="N384" s="29"/>
      <c r="O384" s="28"/>
      <c r="P384" s="29"/>
    </row>
    <row r="385" spans="1:16" ht="32.25" customHeight="1">
      <c r="A385" s="79" t="s">
        <v>299</v>
      </c>
      <c r="B385" s="32" t="s">
        <v>198</v>
      </c>
      <c r="C385" s="39" t="s">
        <v>42</v>
      </c>
      <c r="D385" s="36" t="s">
        <v>302</v>
      </c>
      <c r="E385" s="46"/>
      <c r="F385" s="25"/>
      <c r="G385" s="168">
        <f>G386</f>
        <v>3000</v>
      </c>
      <c r="H385" s="169"/>
      <c r="I385" s="168">
        <f>I386</f>
        <v>3000</v>
      </c>
      <c r="J385" s="169"/>
      <c r="K385" s="168">
        <f>K386</f>
        <v>3000</v>
      </c>
      <c r="L385" s="169"/>
      <c r="M385" s="16"/>
      <c r="N385" s="17"/>
      <c r="O385" s="16"/>
      <c r="P385" s="17"/>
    </row>
    <row r="386" spans="1:16" ht="29.25" customHeight="1">
      <c r="A386" s="34" t="s">
        <v>275</v>
      </c>
      <c r="B386" s="32" t="s">
        <v>198</v>
      </c>
      <c r="C386" s="39" t="s">
        <v>42</v>
      </c>
      <c r="D386" s="36" t="s">
        <v>303</v>
      </c>
      <c r="E386" s="46"/>
      <c r="F386" s="25"/>
      <c r="G386" s="168">
        <f>G387</f>
        <v>3000</v>
      </c>
      <c r="H386" s="174"/>
      <c r="I386" s="168">
        <f>I387</f>
        <v>3000</v>
      </c>
      <c r="J386" s="174"/>
      <c r="K386" s="168">
        <f>K387</f>
        <v>3000</v>
      </c>
      <c r="L386" s="174"/>
      <c r="M386" s="11"/>
      <c r="N386" s="12"/>
      <c r="O386" s="11"/>
      <c r="P386" s="12"/>
    </row>
    <row r="387" spans="1:16" ht="24">
      <c r="A387" s="24" t="s">
        <v>114</v>
      </c>
      <c r="B387" s="32" t="s">
        <v>198</v>
      </c>
      <c r="C387" s="39" t="s">
        <v>42</v>
      </c>
      <c r="D387" s="36" t="s">
        <v>303</v>
      </c>
      <c r="E387" s="46">
        <v>200</v>
      </c>
      <c r="F387" s="25"/>
      <c r="G387" s="168">
        <f>G388</f>
        <v>3000</v>
      </c>
      <c r="H387" s="174"/>
      <c r="I387" s="168">
        <f>I388</f>
        <v>3000</v>
      </c>
      <c r="J387" s="174"/>
      <c r="K387" s="168">
        <f>K388</f>
        <v>3000</v>
      </c>
      <c r="L387" s="174"/>
      <c r="M387" s="11"/>
      <c r="N387" s="12"/>
      <c r="O387" s="11"/>
      <c r="P387" s="12"/>
    </row>
    <row r="388" spans="1:16" ht="25.5">
      <c r="A388" s="45" t="s">
        <v>115</v>
      </c>
      <c r="B388" s="32" t="s">
        <v>198</v>
      </c>
      <c r="C388" s="39" t="s">
        <v>42</v>
      </c>
      <c r="D388" s="36" t="s">
        <v>303</v>
      </c>
      <c r="E388" s="46">
        <v>240</v>
      </c>
      <c r="F388" s="25"/>
      <c r="G388" s="168">
        <f>G389</f>
        <v>3000</v>
      </c>
      <c r="H388" s="174"/>
      <c r="I388" s="168">
        <f>I389</f>
        <v>3000</v>
      </c>
      <c r="J388" s="174"/>
      <c r="K388" s="168">
        <f>K389</f>
        <v>3000</v>
      </c>
      <c r="L388" s="174"/>
      <c r="M388" s="11"/>
      <c r="N388" s="12"/>
      <c r="O388" s="11"/>
      <c r="P388" s="12"/>
    </row>
    <row r="389" spans="1:16" ht="24">
      <c r="A389" s="24" t="s">
        <v>116</v>
      </c>
      <c r="B389" s="32" t="s">
        <v>198</v>
      </c>
      <c r="C389" s="39" t="s">
        <v>42</v>
      </c>
      <c r="D389" s="36" t="s">
        <v>303</v>
      </c>
      <c r="E389" s="46">
        <v>244</v>
      </c>
      <c r="F389" s="25"/>
      <c r="G389" s="168">
        <f>G392</f>
        <v>3000</v>
      </c>
      <c r="H389" s="174"/>
      <c r="I389" s="168">
        <f>I392</f>
        <v>3000</v>
      </c>
      <c r="J389" s="174"/>
      <c r="K389" s="168">
        <f>K392</f>
        <v>3000</v>
      </c>
      <c r="L389" s="174"/>
      <c r="M389" s="11"/>
      <c r="N389" s="12"/>
      <c r="O389" s="11"/>
      <c r="P389" s="12"/>
    </row>
    <row r="390" spans="1:16" ht="12.75" hidden="1" customHeight="1">
      <c r="A390" s="24" t="s">
        <v>11</v>
      </c>
      <c r="B390" s="32" t="s">
        <v>198</v>
      </c>
      <c r="C390" s="39" t="s">
        <v>42</v>
      </c>
      <c r="D390" s="36" t="s">
        <v>303</v>
      </c>
      <c r="E390" s="46">
        <v>244</v>
      </c>
      <c r="F390" s="25" t="s">
        <v>9</v>
      </c>
      <c r="G390" s="168"/>
      <c r="H390" s="174"/>
      <c r="I390" s="168"/>
      <c r="J390" s="174"/>
      <c r="K390" s="168"/>
      <c r="L390" s="174"/>
      <c r="M390" s="11"/>
      <c r="N390" s="12"/>
      <c r="O390" s="11"/>
      <c r="P390" s="12"/>
    </row>
    <row r="391" spans="1:16" ht="12.75" hidden="1" customHeight="1">
      <c r="A391" s="24" t="s">
        <v>33</v>
      </c>
      <c r="B391" s="32" t="s">
        <v>198</v>
      </c>
      <c r="C391" s="39" t="s">
        <v>42</v>
      </c>
      <c r="D391" s="36" t="s">
        <v>303</v>
      </c>
      <c r="E391" s="46">
        <v>244</v>
      </c>
      <c r="F391" s="25" t="s">
        <v>35</v>
      </c>
      <c r="G391" s="168">
        <v>3000</v>
      </c>
      <c r="H391" s="174"/>
      <c r="I391" s="168">
        <v>3000</v>
      </c>
      <c r="J391" s="174"/>
      <c r="K391" s="168">
        <v>3000</v>
      </c>
      <c r="L391" s="174"/>
      <c r="M391" s="11"/>
      <c r="N391" s="12"/>
      <c r="O391" s="11"/>
      <c r="P391" s="12"/>
    </row>
    <row r="392" spans="1:16" ht="19.5" customHeight="1">
      <c r="A392" s="24" t="s">
        <v>30</v>
      </c>
      <c r="B392" s="32" t="s">
        <v>198</v>
      </c>
      <c r="C392" s="39" t="s">
        <v>42</v>
      </c>
      <c r="D392" s="36" t="s">
        <v>303</v>
      </c>
      <c r="E392" s="46">
        <v>244</v>
      </c>
      <c r="F392" s="25" t="s">
        <v>12</v>
      </c>
      <c r="G392" s="168">
        <v>3000</v>
      </c>
      <c r="H392" s="174"/>
      <c r="I392" s="168">
        <v>3000</v>
      </c>
      <c r="J392" s="174"/>
      <c r="K392" s="168">
        <v>3000</v>
      </c>
      <c r="L392" s="174"/>
      <c r="M392" s="11"/>
      <c r="N392" s="12"/>
      <c r="O392" s="11"/>
      <c r="P392" s="12"/>
    </row>
    <row r="393" spans="1:16" ht="12.75" hidden="1" customHeight="1">
      <c r="A393" s="24" t="s">
        <v>21</v>
      </c>
      <c r="B393" s="32" t="s">
        <v>198</v>
      </c>
      <c r="C393" s="39" t="s">
        <v>42</v>
      </c>
      <c r="D393" s="36" t="s">
        <v>159</v>
      </c>
      <c r="E393" s="46">
        <v>244</v>
      </c>
      <c r="F393" s="25" t="s">
        <v>23</v>
      </c>
      <c r="G393" s="168"/>
      <c r="H393" s="174"/>
      <c r="I393" s="172"/>
      <c r="J393" s="175"/>
      <c r="K393" s="172"/>
      <c r="L393" s="175"/>
      <c r="M393" s="11"/>
      <c r="N393" s="12"/>
      <c r="O393" s="11"/>
      <c r="P393" s="12"/>
    </row>
    <row r="394" spans="1:16" ht="12.75" hidden="1" customHeight="1">
      <c r="A394" s="60" t="s">
        <v>49</v>
      </c>
      <c r="B394" s="32" t="s">
        <v>198</v>
      </c>
      <c r="C394" s="39" t="s">
        <v>42</v>
      </c>
      <c r="D394" s="36" t="s">
        <v>159</v>
      </c>
      <c r="E394" s="46">
        <v>244</v>
      </c>
      <c r="F394" s="25" t="s">
        <v>50</v>
      </c>
      <c r="G394" s="168"/>
      <c r="H394" s="174"/>
      <c r="I394" s="172"/>
      <c r="J394" s="175"/>
      <c r="K394" s="172"/>
      <c r="L394" s="175"/>
      <c r="M394" s="11"/>
      <c r="N394" s="12"/>
      <c r="O394" s="11"/>
      <c r="P394" s="12"/>
    </row>
    <row r="395" spans="1:16" ht="12.75" hidden="1" customHeight="1">
      <c r="A395" s="60" t="s">
        <v>22</v>
      </c>
      <c r="B395" s="32" t="s">
        <v>198</v>
      </c>
      <c r="C395" s="39" t="s">
        <v>42</v>
      </c>
      <c r="D395" s="36" t="s">
        <v>159</v>
      </c>
      <c r="E395" s="46">
        <v>244</v>
      </c>
      <c r="F395" s="25" t="s">
        <v>24</v>
      </c>
      <c r="G395" s="168"/>
      <c r="H395" s="174"/>
      <c r="I395" s="172"/>
      <c r="J395" s="175"/>
      <c r="K395" s="172"/>
      <c r="L395" s="175"/>
      <c r="M395" s="11"/>
      <c r="N395" s="12"/>
      <c r="O395" s="11"/>
      <c r="P395" s="12"/>
    </row>
    <row r="396" spans="1:16" ht="12.75" hidden="1" customHeight="1">
      <c r="A396" s="33" t="s">
        <v>189</v>
      </c>
      <c r="B396" s="32" t="s">
        <v>198</v>
      </c>
      <c r="C396" s="39" t="s">
        <v>42</v>
      </c>
      <c r="D396" s="37" t="s">
        <v>188</v>
      </c>
      <c r="E396" s="46"/>
      <c r="F396" s="25"/>
      <c r="G396" s="170" t="s">
        <v>397</v>
      </c>
      <c r="H396" s="180"/>
      <c r="I396" s="181"/>
      <c r="J396" s="182"/>
      <c r="K396" s="181"/>
      <c r="L396" s="182"/>
      <c r="M396" s="11"/>
      <c r="N396" s="12"/>
      <c r="O396" s="11"/>
      <c r="P396" s="12"/>
    </row>
    <row r="397" spans="1:16" ht="31.5" hidden="1" customHeight="1">
      <c r="A397" s="76"/>
      <c r="B397" s="32" t="s">
        <v>198</v>
      </c>
      <c r="C397" s="39" t="s">
        <v>42</v>
      </c>
      <c r="D397" s="50"/>
      <c r="E397" s="50"/>
      <c r="F397" s="50"/>
      <c r="G397" s="176"/>
      <c r="H397" s="177"/>
      <c r="I397" s="178"/>
      <c r="J397" s="179"/>
      <c r="K397" s="178"/>
      <c r="L397" s="179"/>
      <c r="M397" s="172">
        <f>M400</f>
        <v>53500</v>
      </c>
      <c r="N397" s="173"/>
      <c r="O397" s="172">
        <f>O400</f>
        <v>53500</v>
      </c>
      <c r="P397" s="173"/>
    </row>
    <row r="398" spans="1:16" ht="39" hidden="1" customHeight="1">
      <c r="A398" s="34" t="s">
        <v>209</v>
      </c>
      <c r="B398" s="32" t="s">
        <v>198</v>
      </c>
      <c r="C398" s="57"/>
      <c r="D398" s="32" t="s">
        <v>160</v>
      </c>
      <c r="E398" s="50"/>
      <c r="F398" s="50"/>
      <c r="G398" s="176"/>
      <c r="H398" s="211"/>
      <c r="I398" s="178"/>
      <c r="J398" s="229"/>
      <c r="K398" s="178"/>
      <c r="L398" s="229"/>
      <c r="M398" s="11"/>
      <c r="N398" s="12"/>
      <c r="O398" s="11"/>
      <c r="P398" s="12"/>
    </row>
    <row r="399" spans="1:16" ht="12" hidden="1" customHeight="1">
      <c r="A399" s="84" t="s">
        <v>170</v>
      </c>
      <c r="B399" s="32" t="s">
        <v>198</v>
      </c>
      <c r="C399" s="32" t="s">
        <v>42</v>
      </c>
      <c r="D399" s="32"/>
      <c r="E399" s="25"/>
      <c r="F399" s="25"/>
      <c r="G399" s="176"/>
      <c r="H399" s="224"/>
      <c r="I399" s="178"/>
      <c r="J399" s="225"/>
      <c r="K399" s="178"/>
      <c r="L399" s="225"/>
      <c r="M399" s="11"/>
      <c r="N399" s="12"/>
      <c r="O399" s="11"/>
      <c r="P399" s="12"/>
    </row>
    <row r="400" spans="1:16" ht="12.75" hidden="1" customHeight="1">
      <c r="A400" s="43" t="s">
        <v>161</v>
      </c>
      <c r="B400" s="32" t="s">
        <v>198</v>
      </c>
      <c r="C400" s="25" t="s">
        <v>42</v>
      </c>
      <c r="D400" s="32" t="s">
        <v>162</v>
      </c>
      <c r="E400" s="25"/>
      <c r="F400" s="25"/>
      <c r="G400" s="176"/>
      <c r="H400" s="177"/>
      <c r="I400" s="178"/>
      <c r="J400" s="179"/>
      <c r="K400" s="178"/>
      <c r="L400" s="179"/>
      <c r="M400" s="172">
        <f>M403</f>
        <v>53500</v>
      </c>
      <c r="N400" s="173"/>
      <c r="O400" s="172">
        <f>O403</f>
        <v>53500</v>
      </c>
      <c r="P400" s="173"/>
    </row>
    <row r="401" spans="1:17" ht="36" hidden="1" customHeight="1">
      <c r="A401" s="84" t="s">
        <v>169</v>
      </c>
      <c r="B401" s="32" t="s">
        <v>198</v>
      </c>
      <c r="C401" s="25" t="s">
        <v>42</v>
      </c>
      <c r="D401" s="32" t="s">
        <v>163</v>
      </c>
      <c r="E401" s="25"/>
      <c r="F401" s="25"/>
      <c r="G401" s="222"/>
      <c r="H401" s="224"/>
      <c r="I401" s="220"/>
      <c r="J401" s="225"/>
      <c r="K401" s="220"/>
      <c r="L401" s="225"/>
      <c r="M401" s="11"/>
      <c r="N401" s="12"/>
      <c r="O401" s="11"/>
      <c r="P401" s="12"/>
    </row>
    <row r="402" spans="1:17" ht="14.25" hidden="1" customHeight="1">
      <c r="A402" s="24" t="s">
        <v>106</v>
      </c>
      <c r="B402" s="32" t="s">
        <v>198</v>
      </c>
      <c r="C402" s="25" t="s">
        <v>42</v>
      </c>
      <c r="D402" s="25" t="s">
        <v>164</v>
      </c>
      <c r="E402" s="25"/>
      <c r="F402" s="25"/>
      <c r="G402" s="222"/>
      <c r="H402" s="223"/>
      <c r="I402" s="220"/>
      <c r="J402" s="221"/>
      <c r="K402" s="220"/>
      <c r="L402" s="221"/>
      <c r="M402" s="11"/>
      <c r="N402" s="12"/>
      <c r="O402" s="11"/>
      <c r="P402" s="12"/>
    </row>
    <row r="403" spans="1:17" ht="60" hidden="1" customHeight="1">
      <c r="A403" s="34" t="s">
        <v>104</v>
      </c>
      <c r="B403" s="32" t="s">
        <v>198</v>
      </c>
      <c r="C403" s="25" t="s">
        <v>42</v>
      </c>
      <c r="D403" s="25" t="s">
        <v>165</v>
      </c>
      <c r="E403" s="25"/>
      <c r="F403" s="25"/>
      <c r="G403" s="222"/>
      <c r="H403" s="223"/>
      <c r="I403" s="220"/>
      <c r="J403" s="221"/>
      <c r="K403" s="220"/>
      <c r="L403" s="221"/>
      <c r="M403" s="172">
        <f>M404</f>
        <v>53500</v>
      </c>
      <c r="N403" s="173"/>
      <c r="O403" s="172">
        <f>O404</f>
        <v>53500</v>
      </c>
      <c r="P403" s="173"/>
    </row>
    <row r="404" spans="1:17" ht="25.5" hidden="1" customHeight="1">
      <c r="A404" s="45" t="s">
        <v>84</v>
      </c>
      <c r="B404" s="32" t="s">
        <v>198</v>
      </c>
      <c r="C404" s="25" t="s">
        <v>42</v>
      </c>
      <c r="D404" s="25" t="s">
        <v>165</v>
      </c>
      <c r="E404" s="32" t="s">
        <v>85</v>
      </c>
      <c r="F404" s="25"/>
      <c r="G404" s="222"/>
      <c r="H404" s="223"/>
      <c r="I404" s="220"/>
      <c r="J404" s="221"/>
      <c r="K404" s="220"/>
      <c r="L404" s="221"/>
      <c r="M404" s="172">
        <f>M405</f>
        <v>53500</v>
      </c>
      <c r="N404" s="173"/>
      <c r="O404" s="172">
        <f>O405</f>
        <v>53500</v>
      </c>
      <c r="P404" s="173"/>
    </row>
    <row r="405" spans="1:17" ht="12.75" hidden="1" customHeight="1">
      <c r="A405" s="42" t="s">
        <v>86</v>
      </c>
      <c r="B405" s="32" t="s">
        <v>198</v>
      </c>
      <c r="C405" s="25" t="s">
        <v>42</v>
      </c>
      <c r="D405" s="25" t="s">
        <v>165</v>
      </c>
      <c r="E405" s="32" t="s">
        <v>87</v>
      </c>
      <c r="F405" s="25"/>
      <c r="G405" s="222"/>
      <c r="H405" s="223"/>
      <c r="I405" s="220"/>
      <c r="J405" s="221"/>
      <c r="K405" s="220"/>
      <c r="L405" s="221"/>
      <c r="M405" s="172">
        <f>M406</f>
        <v>53500</v>
      </c>
      <c r="N405" s="173"/>
      <c r="O405" s="172">
        <f>O406</f>
        <v>53500</v>
      </c>
      <c r="P405" s="173"/>
    </row>
    <row r="406" spans="1:17" ht="38.25" hidden="1" customHeight="1">
      <c r="A406" s="45" t="s">
        <v>88</v>
      </c>
      <c r="B406" s="32" t="s">
        <v>198</v>
      </c>
      <c r="C406" s="25" t="s">
        <v>42</v>
      </c>
      <c r="D406" s="25" t="s">
        <v>165</v>
      </c>
      <c r="E406" s="32" t="s">
        <v>89</v>
      </c>
      <c r="F406" s="25"/>
      <c r="G406" s="222"/>
      <c r="H406" s="223"/>
      <c r="I406" s="220"/>
      <c r="J406" s="221"/>
      <c r="K406" s="220"/>
      <c r="L406" s="221"/>
      <c r="M406" s="172">
        <f>M407</f>
        <v>53500</v>
      </c>
      <c r="N406" s="173"/>
      <c r="O406" s="172">
        <f>O407</f>
        <v>53500</v>
      </c>
      <c r="P406" s="173"/>
    </row>
    <row r="407" spans="1:17" ht="12.75" hidden="1" customHeight="1">
      <c r="A407" s="62" t="s">
        <v>26</v>
      </c>
      <c r="B407" s="32" t="s">
        <v>198</v>
      </c>
      <c r="C407" s="25" t="s">
        <v>42</v>
      </c>
      <c r="D407" s="25" t="s">
        <v>165</v>
      </c>
      <c r="E407" s="25" t="s">
        <v>89</v>
      </c>
      <c r="F407" s="25" t="s">
        <v>28</v>
      </c>
      <c r="G407" s="222"/>
      <c r="H407" s="223"/>
      <c r="I407" s="220"/>
      <c r="J407" s="221"/>
      <c r="K407" s="220"/>
      <c r="L407" s="221"/>
      <c r="M407" s="172">
        <f>M408</f>
        <v>53500</v>
      </c>
      <c r="N407" s="173"/>
      <c r="O407" s="172">
        <f>O408</f>
        <v>53500</v>
      </c>
      <c r="P407" s="173"/>
    </row>
    <row r="408" spans="1:17" ht="24" hidden="1" customHeight="1">
      <c r="A408" s="85" t="s">
        <v>73</v>
      </c>
      <c r="B408" s="32" t="s">
        <v>198</v>
      </c>
      <c r="C408" s="25" t="s">
        <v>42</v>
      </c>
      <c r="D408" s="25" t="s">
        <v>165</v>
      </c>
      <c r="E408" s="25" t="s">
        <v>89</v>
      </c>
      <c r="F408" s="25" t="s">
        <v>29</v>
      </c>
      <c r="G408" s="222"/>
      <c r="H408" s="223"/>
      <c r="I408" s="220"/>
      <c r="J408" s="221"/>
      <c r="K408" s="220"/>
      <c r="L408" s="221"/>
      <c r="M408" s="172">
        <v>53500</v>
      </c>
      <c r="N408" s="173"/>
      <c r="O408" s="172">
        <v>53500</v>
      </c>
      <c r="P408" s="173"/>
      <c r="Q408" s="10" t="e">
        <f>G408+#REF!+G453+#REF!+#REF!+#REF!+#REF!+#REF!+#REF!</f>
        <v>#REF!</v>
      </c>
    </row>
    <row r="409" spans="1:17" ht="0.75" hidden="1" customHeight="1">
      <c r="A409" s="76" t="s">
        <v>36</v>
      </c>
      <c r="B409" s="32" t="s">
        <v>198</v>
      </c>
      <c r="C409" s="57" t="s">
        <v>44</v>
      </c>
      <c r="D409" s="50"/>
      <c r="E409" s="50"/>
      <c r="F409" s="50"/>
      <c r="G409" s="170"/>
      <c r="H409" s="171"/>
      <c r="I409" s="181"/>
      <c r="J409" s="187"/>
      <c r="K409" s="181"/>
      <c r="L409" s="187"/>
      <c r="M409" s="172" t="e">
        <f>M410+#REF!</f>
        <v>#REF!</v>
      </c>
      <c r="N409" s="173"/>
      <c r="O409" s="172" t="e">
        <f>O410+#REF!</f>
        <v>#REF!</v>
      </c>
      <c r="P409" s="173"/>
    </row>
    <row r="410" spans="1:17" ht="18" customHeight="1">
      <c r="A410" s="76" t="s">
        <v>355</v>
      </c>
      <c r="B410" s="32" t="s">
        <v>198</v>
      </c>
      <c r="C410" s="32" t="s">
        <v>44</v>
      </c>
      <c r="D410" s="25" t="s">
        <v>272</v>
      </c>
      <c r="E410" s="25"/>
      <c r="F410" s="25"/>
      <c r="G410" s="170">
        <f>G412</f>
        <v>762216.33</v>
      </c>
      <c r="H410" s="171"/>
      <c r="I410" s="183">
        <f>I412</f>
        <v>709700</v>
      </c>
      <c r="J410" s="184"/>
      <c r="K410" s="183">
        <f>K412</f>
        <v>674963.04</v>
      </c>
      <c r="L410" s="184"/>
      <c r="M410" s="172" t="e">
        <f>#REF!+M444</f>
        <v>#REF!</v>
      </c>
      <c r="N410" s="173"/>
      <c r="O410" s="172" t="e">
        <f>#REF!+O444</f>
        <v>#REF!</v>
      </c>
      <c r="P410" s="173"/>
    </row>
    <row r="411" spans="1:17" ht="18" customHeight="1">
      <c r="A411" s="76" t="s">
        <v>37</v>
      </c>
      <c r="B411" s="32" t="s">
        <v>356</v>
      </c>
      <c r="C411" s="32" t="s">
        <v>45</v>
      </c>
      <c r="D411" s="25" t="s">
        <v>272</v>
      </c>
      <c r="E411" s="25"/>
      <c r="F411" s="25"/>
      <c r="G411" s="170">
        <f>G412</f>
        <v>762216.33</v>
      </c>
      <c r="H411" s="171"/>
      <c r="I411" s="138"/>
      <c r="J411" s="139"/>
      <c r="K411" s="138"/>
      <c r="L411" s="139"/>
      <c r="M411" s="136"/>
      <c r="N411" s="137"/>
      <c r="O411" s="136"/>
      <c r="P411" s="137"/>
    </row>
    <row r="412" spans="1:17" ht="27" customHeight="1">
      <c r="A412" s="42" t="s">
        <v>341</v>
      </c>
      <c r="B412" s="32" t="s">
        <v>198</v>
      </c>
      <c r="C412" s="32" t="s">
        <v>45</v>
      </c>
      <c r="D412" s="25" t="s">
        <v>272</v>
      </c>
      <c r="E412" s="25"/>
      <c r="F412" s="25"/>
      <c r="G412" s="170">
        <f>G413</f>
        <v>762216.33</v>
      </c>
      <c r="H412" s="171"/>
      <c r="I412" s="181">
        <f>I413</f>
        <v>709700</v>
      </c>
      <c r="J412" s="187"/>
      <c r="K412" s="181">
        <f>K413</f>
        <v>674963.04</v>
      </c>
      <c r="L412" s="187"/>
      <c r="M412" s="28"/>
      <c r="N412" s="29"/>
      <c r="O412" s="28"/>
      <c r="P412" s="29"/>
    </row>
    <row r="413" spans="1:17" ht="27" customHeight="1">
      <c r="A413" s="84" t="s">
        <v>210</v>
      </c>
      <c r="B413" s="32" t="s">
        <v>198</v>
      </c>
      <c r="C413" s="32" t="s">
        <v>45</v>
      </c>
      <c r="D413" s="32" t="s">
        <v>273</v>
      </c>
      <c r="E413" s="25"/>
      <c r="F413" s="25"/>
      <c r="G413" s="170">
        <f>G414</f>
        <v>762216.33</v>
      </c>
      <c r="H413" s="180"/>
      <c r="I413" s="181">
        <f>I414</f>
        <v>709700</v>
      </c>
      <c r="J413" s="182"/>
      <c r="K413" s="181">
        <f>K414</f>
        <v>674963.04</v>
      </c>
      <c r="L413" s="182"/>
      <c r="M413" s="11"/>
      <c r="N413" s="12"/>
      <c r="O413" s="11"/>
      <c r="P413" s="12"/>
    </row>
    <row r="414" spans="1:17" ht="33" customHeight="1">
      <c r="A414" s="80" t="s">
        <v>304</v>
      </c>
      <c r="B414" s="32" t="s">
        <v>198</v>
      </c>
      <c r="C414" s="32" t="s">
        <v>45</v>
      </c>
      <c r="D414" s="32" t="s">
        <v>274</v>
      </c>
      <c r="E414" s="25"/>
      <c r="F414" s="25"/>
      <c r="G414" s="170">
        <f>G416+G421+G433+G437</f>
        <v>762216.33</v>
      </c>
      <c r="H414" s="180"/>
      <c r="I414" s="181">
        <f>I416+I421</f>
        <v>709700</v>
      </c>
      <c r="J414" s="182"/>
      <c r="K414" s="181">
        <f>K416+K421</f>
        <v>674963.04</v>
      </c>
      <c r="L414" s="182"/>
      <c r="M414" s="11"/>
      <c r="N414" s="12"/>
      <c r="O414" s="11"/>
      <c r="P414" s="12"/>
    </row>
    <row r="415" spans="1:17" ht="0.75" customHeight="1">
      <c r="A415" s="24" t="s">
        <v>106</v>
      </c>
      <c r="B415" s="32" t="s">
        <v>198</v>
      </c>
      <c r="C415" s="25" t="s">
        <v>45</v>
      </c>
      <c r="D415" s="25" t="s">
        <v>166</v>
      </c>
      <c r="E415" s="25"/>
      <c r="F415" s="25"/>
      <c r="G415" s="168"/>
      <c r="H415" s="169"/>
      <c r="I415" s="172"/>
      <c r="J415" s="173"/>
      <c r="K415" s="172"/>
      <c r="L415" s="173"/>
      <c r="M415" s="11"/>
      <c r="N415" s="12"/>
      <c r="O415" s="11"/>
      <c r="P415" s="12"/>
    </row>
    <row r="416" spans="1:17" ht="26.25" customHeight="1">
      <c r="A416" s="86" t="s">
        <v>276</v>
      </c>
      <c r="B416" s="32" t="s">
        <v>198</v>
      </c>
      <c r="C416" s="25" t="s">
        <v>45</v>
      </c>
      <c r="D416" s="32" t="s">
        <v>274</v>
      </c>
      <c r="E416" s="25" t="s">
        <v>74</v>
      </c>
      <c r="F416" s="25"/>
      <c r="G416" s="168">
        <f>G417+G420</f>
        <v>658206</v>
      </c>
      <c r="H416" s="169"/>
      <c r="I416" s="172">
        <f>I417+I420</f>
        <v>696700</v>
      </c>
      <c r="J416" s="173"/>
      <c r="K416" s="172">
        <f>K417+K420</f>
        <v>661963.04</v>
      </c>
      <c r="L416" s="173"/>
      <c r="M416" s="11"/>
      <c r="N416" s="12"/>
      <c r="O416" s="11"/>
      <c r="P416" s="12"/>
    </row>
    <row r="417" spans="1:16" ht="16.5" customHeight="1">
      <c r="A417" s="24" t="s">
        <v>251</v>
      </c>
      <c r="B417" s="32" t="s">
        <v>198</v>
      </c>
      <c r="C417" s="25" t="s">
        <v>45</v>
      </c>
      <c r="D417" s="32" t="s">
        <v>274</v>
      </c>
      <c r="E417" s="32" t="s">
        <v>122</v>
      </c>
      <c r="F417" s="25"/>
      <c r="G417" s="168">
        <f>G418+G419</f>
        <v>506000</v>
      </c>
      <c r="H417" s="169"/>
      <c r="I417" s="172">
        <f>I418+I419</f>
        <v>528700</v>
      </c>
      <c r="J417" s="173"/>
      <c r="K417" s="172">
        <f>K418+K419</f>
        <v>523963.04</v>
      </c>
      <c r="L417" s="173"/>
      <c r="M417" s="172">
        <f>M418</f>
        <v>2761767.71</v>
      </c>
      <c r="N417" s="173"/>
      <c r="O417" s="172">
        <f>O418</f>
        <v>3045125.08</v>
      </c>
      <c r="P417" s="173"/>
    </row>
    <row r="418" spans="1:16" ht="22.5" customHeight="1">
      <c r="A418" s="40" t="s">
        <v>278</v>
      </c>
      <c r="B418" s="32" t="s">
        <v>198</v>
      </c>
      <c r="C418" s="25" t="s">
        <v>45</v>
      </c>
      <c r="D418" s="32" t="s">
        <v>274</v>
      </c>
      <c r="E418" s="32" t="s">
        <v>122</v>
      </c>
      <c r="F418" s="25" t="s">
        <v>20</v>
      </c>
      <c r="G418" s="168">
        <v>504000</v>
      </c>
      <c r="H418" s="169"/>
      <c r="I418" s="172">
        <v>526000</v>
      </c>
      <c r="J418" s="173"/>
      <c r="K418" s="172">
        <v>521263.04</v>
      </c>
      <c r="L418" s="173"/>
      <c r="M418" s="172">
        <f>M419</f>
        <v>2761767.71</v>
      </c>
      <c r="N418" s="173"/>
      <c r="O418" s="172">
        <f>O419</f>
        <v>3045125.08</v>
      </c>
      <c r="P418" s="173"/>
    </row>
    <row r="419" spans="1:16" ht="32.25" customHeight="1">
      <c r="A419" s="87" t="s">
        <v>277</v>
      </c>
      <c r="B419" s="32" t="s">
        <v>198</v>
      </c>
      <c r="C419" s="25" t="s">
        <v>45</v>
      </c>
      <c r="D419" s="32" t="s">
        <v>274</v>
      </c>
      <c r="E419" s="32" t="s">
        <v>122</v>
      </c>
      <c r="F419" s="25" t="s">
        <v>190</v>
      </c>
      <c r="G419" s="168">
        <v>2000</v>
      </c>
      <c r="H419" s="169"/>
      <c r="I419" s="172">
        <v>2700</v>
      </c>
      <c r="J419" s="173"/>
      <c r="K419" s="172">
        <v>2700</v>
      </c>
      <c r="L419" s="173"/>
      <c r="M419" s="172">
        <f>M420</f>
        <v>2761767.71</v>
      </c>
      <c r="N419" s="173"/>
      <c r="O419" s="172">
        <f>O420</f>
        <v>3045125.08</v>
      </c>
      <c r="P419" s="173"/>
    </row>
    <row r="420" spans="1:16" ht="19.5" customHeight="1">
      <c r="A420" s="41" t="s">
        <v>16</v>
      </c>
      <c r="B420" s="32" t="s">
        <v>198</v>
      </c>
      <c r="C420" s="25" t="s">
        <v>45</v>
      </c>
      <c r="D420" s="32" t="s">
        <v>274</v>
      </c>
      <c r="E420" s="25" t="s">
        <v>123</v>
      </c>
      <c r="F420" s="25" t="s">
        <v>51</v>
      </c>
      <c r="G420" s="168">
        <v>152206</v>
      </c>
      <c r="H420" s="169"/>
      <c r="I420" s="172">
        <v>168000</v>
      </c>
      <c r="J420" s="173"/>
      <c r="K420" s="172">
        <v>138000</v>
      </c>
      <c r="L420" s="173"/>
      <c r="M420" s="172">
        <f>M426</f>
        <v>2761767.71</v>
      </c>
      <c r="N420" s="173"/>
      <c r="O420" s="172">
        <f>O426</f>
        <v>3045125.08</v>
      </c>
      <c r="P420" s="173"/>
    </row>
    <row r="421" spans="1:16" ht="65.25" customHeight="1">
      <c r="A421" s="34" t="s">
        <v>275</v>
      </c>
      <c r="B421" s="32" t="s">
        <v>198</v>
      </c>
      <c r="C421" s="25" t="s">
        <v>45</v>
      </c>
      <c r="D421" s="32" t="s">
        <v>274</v>
      </c>
      <c r="E421" s="25"/>
      <c r="F421" s="25"/>
      <c r="G421" s="168">
        <f>G422</f>
        <v>2000</v>
      </c>
      <c r="H421" s="169"/>
      <c r="I421" s="172">
        <f>I422</f>
        <v>13000</v>
      </c>
      <c r="J421" s="173"/>
      <c r="K421" s="172">
        <f>K422</f>
        <v>13000</v>
      </c>
      <c r="L421" s="173"/>
      <c r="M421" s="28"/>
      <c r="N421" s="29"/>
      <c r="O421" s="28"/>
      <c r="P421" s="29"/>
    </row>
    <row r="422" spans="1:16" ht="28.5" customHeight="1">
      <c r="A422" s="24" t="s">
        <v>114</v>
      </c>
      <c r="B422" s="32" t="s">
        <v>198</v>
      </c>
      <c r="C422" s="25" t="s">
        <v>45</v>
      </c>
      <c r="D422" s="32" t="s">
        <v>352</v>
      </c>
      <c r="E422" s="25" t="s">
        <v>9</v>
      </c>
      <c r="F422" s="25"/>
      <c r="G422" s="168">
        <f>G423</f>
        <v>2000</v>
      </c>
      <c r="H422" s="169"/>
      <c r="I422" s="172">
        <f>I423</f>
        <v>13000</v>
      </c>
      <c r="J422" s="173"/>
      <c r="K422" s="172">
        <f>K423</f>
        <v>13000</v>
      </c>
      <c r="L422" s="173"/>
      <c r="M422" s="28"/>
      <c r="N422" s="29"/>
      <c r="O422" s="28"/>
      <c r="P422" s="29"/>
    </row>
    <row r="423" spans="1:16" ht="28.5" customHeight="1">
      <c r="A423" s="45" t="s">
        <v>115</v>
      </c>
      <c r="B423" s="32" t="s">
        <v>198</v>
      </c>
      <c r="C423" s="25" t="s">
        <v>45</v>
      </c>
      <c r="D423" s="32" t="s">
        <v>352</v>
      </c>
      <c r="E423" s="25" t="s">
        <v>28</v>
      </c>
      <c r="F423" s="25"/>
      <c r="G423" s="168">
        <f>G424</f>
        <v>2000</v>
      </c>
      <c r="H423" s="169"/>
      <c r="I423" s="172">
        <f>I424</f>
        <v>13000</v>
      </c>
      <c r="J423" s="173"/>
      <c r="K423" s="172">
        <f>K424</f>
        <v>13000</v>
      </c>
      <c r="L423" s="173"/>
      <c r="M423" s="28"/>
      <c r="N423" s="29"/>
      <c r="O423" s="28"/>
      <c r="P423" s="29"/>
    </row>
    <row r="424" spans="1:16" ht="28.5" customHeight="1">
      <c r="A424" s="24" t="s">
        <v>116</v>
      </c>
      <c r="B424" s="32" t="s">
        <v>198</v>
      </c>
      <c r="C424" s="25" t="s">
        <v>45</v>
      </c>
      <c r="D424" s="32" t="s">
        <v>352</v>
      </c>
      <c r="E424" s="25" t="s">
        <v>78</v>
      </c>
      <c r="F424" s="25"/>
      <c r="G424" s="168">
        <f>G425+G426</f>
        <v>2000</v>
      </c>
      <c r="H424" s="169"/>
      <c r="I424" s="172">
        <f>I426</f>
        <v>13000</v>
      </c>
      <c r="J424" s="173"/>
      <c r="K424" s="172">
        <f>K426</f>
        <v>13000</v>
      </c>
      <c r="L424" s="173"/>
      <c r="M424" s="28"/>
      <c r="N424" s="29"/>
      <c r="O424" s="28"/>
      <c r="P424" s="29"/>
    </row>
    <row r="425" spans="1:16" ht="28.5" customHeight="1">
      <c r="A425" s="158" t="s">
        <v>30</v>
      </c>
      <c r="B425" s="32" t="s">
        <v>198</v>
      </c>
      <c r="C425" s="25" t="s">
        <v>45</v>
      </c>
      <c r="D425" s="32" t="s">
        <v>352</v>
      </c>
      <c r="E425" s="25" t="s">
        <v>78</v>
      </c>
      <c r="F425" s="25" t="s">
        <v>12</v>
      </c>
      <c r="G425" s="168">
        <v>0</v>
      </c>
      <c r="H425" s="169"/>
      <c r="I425" s="156"/>
      <c r="J425" s="157"/>
      <c r="K425" s="156"/>
      <c r="L425" s="157"/>
      <c r="M425" s="156"/>
      <c r="N425" s="157"/>
      <c r="O425" s="156"/>
      <c r="P425" s="157"/>
    </row>
    <row r="426" spans="1:16" ht="29.25" customHeight="1">
      <c r="A426" s="88" t="s">
        <v>329</v>
      </c>
      <c r="B426" s="32" t="s">
        <v>198</v>
      </c>
      <c r="C426" s="25" t="s">
        <v>45</v>
      </c>
      <c r="D426" s="32" t="s">
        <v>352</v>
      </c>
      <c r="E426" s="25" t="s">
        <v>78</v>
      </c>
      <c r="F426" s="25" t="s">
        <v>182</v>
      </c>
      <c r="G426" s="168">
        <v>2000</v>
      </c>
      <c r="H426" s="169"/>
      <c r="I426" s="172">
        <v>13000</v>
      </c>
      <c r="J426" s="173"/>
      <c r="K426" s="172">
        <v>13000</v>
      </c>
      <c r="L426" s="173"/>
      <c r="M426" s="172">
        <v>2761767.71</v>
      </c>
      <c r="N426" s="173"/>
      <c r="O426" s="172">
        <v>3045125.08</v>
      </c>
      <c r="P426" s="173"/>
    </row>
    <row r="427" spans="1:16" ht="25.5" hidden="1" customHeight="1">
      <c r="A427" s="83" t="s">
        <v>299</v>
      </c>
      <c r="B427" s="32" t="s">
        <v>198</v>
      </c>
      <c r="C427" s="25" t="s">
        <v>45</v>
      </c>
      <c r="D427" s="32" t="s">
        <v>300</v>
      </c>
      <c r="E427" s="25"/>
      <c r="F427" s="25"/>
      <c r="G427" s="52"/>
      <c r="H427" s="53"/>
      <c r="I427" s="47"/>
      <c r="J427" s="48"/>
      <c r="K427" s="47"/>
      <c r="L427" s="48"/>
      <c r="M427" s="30"/>
      <c r="N427" s="31"/>
      <c r="O427" s="30"/>
      <c r="P427" s="31"/>
    </row>
    <row r="428" spans="1:16" ht="25.5" hidden="1" customHeight="1">
      <c r="A428" s="44"/>
      <c r="B428" s="32"/>
      <c r="C428" s="25"/>
      <c r="D428" s="32" t="s">
        <v>300</v>
      </c>
      <c r="E428" s="25"/>
      <c r="F428" s="25"/>
      <c r="G428" s="52"/>
      <c r="H428" s="53"/>
      <c r="I428" s="47"/>
      <c r="J428" s="48"/>
      <c r="K428" s="47"/>
      <c r="L428" s="48"/>
      <c r="M428" s="30"/>
      <c r="N428" s="31"/>
      <c r="O428" s="30"/>
      <c r="P428" s="31"/>
    </row>
    <row r="429" spans="1:16" ht="25.5" hidden="1" customHeight="1">
      <c r="A429" s="44"/>
      <c r="B429" s="32"/>
      <c r="C429" s="25"/>
      <c r="D429" s="32" t="s">
        <v>300</v>
      </c>
      <c r="E429" s="25"/>
      <c r="F429" s="25"/>
      <c r="G429" s="168"/>
      <c r="H429" s="169"/>
      <c r="I429" s="172"/>
      <c r="J429" s="173"/>
      <c r="K429" s="172"/>
      <c r="L429" s="173"/>
      <c r="M429" s="30"/>
      <c r="N429" s="31"/>
      <c r="O429" s="30"/>
      <c r="P429" s="31"/>
    </row>
    <row r="430" spans="1:16" ht="25.5" hidden="1" customHeight="1">
      <c r="A430" s="44"/>
      <c r="B430" s="32"/>
      <c r="C430" s="25"/>
      <c r="D430" s="32" t="s">
        <v>300</v>
      </c>
      <c r="E430" s="25"/>
      <c r="F430" s="25" t="s">
        <v>12</v>
      </c>
      <c r="G430" s="168">
        <v>3000</v>
      </c>
      <c r="H430" s="169"/>
      <c r="I430" s="172">
        <v>3000</v>
      </c>
      <c r="J430" s="173"/>
      <c r="K430" s="172">
        <v>3000</v>
      </c>
      <c r="L430" s="173"/>
      <c r="M430" s="30"/>
      <c r="N430" s="31"/>
      <c r="O430" s="30"/>
      <c r="P430" s="31"/>
    </row>
    <row r="431" spans="1:16" ht="19.5" hidden="1" customHeight="1">
      <c r="A431" s="89"/>
      <c r="B431" s="32"/>
      <c r="C431" s="25"/>
      <c r="D431" s="32"/>
      <c r="E431" s="25"/>
      <c r="F431" s="25"/>
      <c r="G431" s="52"/>
      <c r="H431" s="53"/>
      <c r="I431" s="47"/>
      <c r="J431" s="48"/>
      <c r="K431" s="47"/>
      <c r="L431" s="48"/>
      <c r="M431" s="30"/>
      <c r="N431" s="31"/>
      <c r="O431" s="30"/>
      <c r="P431" s="31"/>
    </row>
    <row r="432" spans="1:16" ht="19.5" hidden="1" customHeight="1">
      <c r="A432" s="89"/>
      <c r="B432" s="32"/>
      <c r="C432" s="25"/>
      <c r="D432" s="32"/>
      <c r="E432" s="25"/>
      <c r="F432" s="25"/>
      <c r="G432" s="52"/>
      <c r="H432" s="53"/>
      <c r="I432" s="47"/>
      <c r="J432" s="48"/>
      <c r="K432" s="47"/>
      <c r="L432" s="48"/>
      <c r="M432" s="30"/>
      <c r="N432" s="31"/>
      <c r="O432" s="30"/>
      <c r="P432" s="31"/>
    </row>
    <row r="433" spans="1:16" ht="19.5" customHeight="1">
      <c r="A433" s="128" t="s">
        <v>130</v>
      </c>
      <c r="B433" s="32" t="s">
        <v>198</v>
      </c>
      <c r="C433" s="32" t="s">
        <v>45</v>
      </c>
      <c r="D433" s="32" t="s">
        <v>409</v>
      </c>
      <c r="E433" s="32"/>
      <c r="F433" s="32"/>
      <c r="G433" s="170">
        <v>1000</v>
      </c>
      <c r="H433" s="171"/>
      <c r="I433" s="126"/>
      <c r="J433" s="127"/>
      <c r="K433" s="126"/>
      <c r="L433" s="127"/>
      <c r="M433" s="126"/>
      <c r="N433" s="127"/>
      <c r="O433" s="126"/>
      <c r="P433" s="127"/>
    </row>
    <row r="434" spans="1:16" ht="19.5" customHeight="1">
      <c r="A434" s="89" t="s">
        <v>193</v>
      </c>
      <c r="B434" s="32" t="s">
        <v>198</v>
      </c>
      <c r="C434" s="25" t="s">
        <v>45</v>
      </c>
      <c r="D434" s="32" t="s">
        <v>409</v>
      </c>
      <c r="E434" s="25" t="s">
        <v>129</v>
      </c>
      <c r="F434" s="25"/>
      <c r="G434" s="168">
        <v>1000</v>
      </c>
      <c r="H434" s="169"/>
      <c r="I434" s="126"/>
      <c r="J434" s="127"/>
      <c r="K434" s="126"/>
      <c r="L434" s="127"/>
      <c r="M434" s="126"/>
      <c r="N434" s="127"/>
      <c r="O434" s="126"/>
      <c r="P434" s="127"/>
    </row>
    <row r="435" spans="1:16" ht="19.5" customHeight="1">
      <c r="A435" s="89" t="s">
        <v>193</v>
      </c>
      <c r="B435" s="32" t="s">
        <v>198</v>
      </c>
      <c r="C435" s="25" t="s">
        <v>45</v>
      </c>
      <c r="D435" s="32" t="s">
        <v>409</v>
      </c>
      <c r="E435" s="25" t="s">
        <v>129</v>
      </c>
      <c r="F435" s="25" t="s">
        <v>192</v>
      </c>
      <c r="G435" s="168">
        <v>800</v>
      </c>
      <c r="H435" s="169"/>
      <c r="I435" s="126"/>
      <c r="J435" s="127"/>
      <c r="K435" s="126"/>
      <c r="L435" s="127"/>
      <c r="M435" s="126"/>
      <c r="N435" s="127"/>
      <c r="O435" s="126"/>
      <c r="P435" s="127"/>
    </row>
    <row r="436" spans="1:16" ht="33" customHeight="1">
      <c r="A436" s="89" t="s">
        <v>178</v>
      </c>
      <c r="B436" s="32" t="s">
        <v>198</v>
      </c>
      <c r="C436" s="25" t="s">
        <v>45</v>
      </c>
      <c r="D436" s="32" t="s">
        <v>409</v>
      </c>
      <c r="E436" s="25" t="s">
        <v>129</v>
      </c>
      <c r="F436" s="25" t="s">
        <v>177</v>
      </c>
      <c r="G436" s="168">
        <v>200</v>
      </c>
      <c r="H436" s="169"/>
      <c r="I436" s="126"/>
      <c r="J436" s="127"/>
      <c r="K436" s="126"/>
      <c r="L436" s="127"/>
      <c r="M436" s="126"/>
      <c r="N436" s="127"/>
      <c r="O436" s="126"/>
      <c r="P436" s="127"/>
    </row>
    <row r="437" spans="1:16" ht="33" customHeight="1" thickBot="1">
      <c r="A437" s="101" t="s">
        <v>338</v>
      </c>
      <c r="B437" s="32" t="s">
        <v>198</v>
      </c>
      <c r="C437" s="32" t="s">
        <v>45</v>
      </c>
      <c r="D437" s="102" t="s">
        <v>337</v>
      </c>
      <c r="E437" s="111"/>
      <c r="F437" s="32"/>
      <c r="G437" s="170">
        <f t="shared" ref="G437:G442" si="11">G438</f>
        <v>101010.33</v>
      </c>
      <c r="H437" s="171"/>
      <c r="I437" s="166"/>
      <c r="J437" s="167"/>
      <c r="K437" s="166"/>
      <c r="L437" s="167"/>
      <c r="M437" s="166"/>
      <c r="N437" s="167"/>
      <c r="O437" s="166"/>
      <c r="P437" s="167"/>
    </row>
    <row r="438" spans="1:16" ht="33" customHeight="1" thickBot="1">
      <c r="A438" s="103" t="s">
        <v>339</v>
      </c>
      <c r="B438" s="32" t="s">
        <v>198</v>
      </c>
      <c r="C438" s="25" t="s">
        <v>45</v>
      </c>
      <c r="D438" s="102" t="s">
        <v>337</v>
      </c>
      <c r="E438" s="46"/>
      <c r="F438" s="25"/>
      <c r="G438" s="168">
        <f t="shared" si="11"/>
        <v>101010.33</v>
      </c>
      <c r="H438" s="169"/>
      <c r="I438" s="166"/>
      <c r="J438" s="167"/>
      <c r="K438" s="166"/>
      <c r="L438" s="167"/>
      <c r="M438" s="166"/>
      <c r="N438" s="167"/>
      <c r="O438" s="166"/>
      <c r="P438" s="167"/>
    </row>
    <row r="439" spans="1:16" ht="33" customHeight="1" thickBot="1">
      <c r="A439" s="109" t="s">
        <v>340</v>
      </c>
      <c r="B439" s="32" t="s">
        <v>198</v>
      </c>
      <c r="C439" s="25" t="s">
        <v>45</v>
      </c>
      <c r="D439" s="102" t="s">
        <v>337</v>
      </c>
      <c r="E439" s="46"/>
      <c r="F439" s="25"/>
      <c r="G439" s="168">
        <f t="shared" si="11"/>
        <v>101010.33</v>
      </c>
      <c r="H439" s="169"/>
      <c r="I439" s="166"/>
      <c r="J439" s="167"/>
      <c r="K439" s="166"/>
      <c r="L439" s="167"/>
      <c r="M439" s="166"/>
      <c r="N439" s="167"/>
      <c r="O439" s="166"/>
      <c r="P439" s="167"/>
    </row>
    <row r="440" spans="1:16" ht="33" customHeight="1" thickBot="1">
      <c r="A440" s="24" t="s">
        <v>114</v>
      </c>
      <c r="B440" s="32" t="s">
        <v>198</v>
      </c>
      <c r="C440" s="25" t="s">
        <v>45</v>
      </c>
      <c r="D440" s="102" t="s">
        <v>337</v>
      </c>
      <c r="E440" s="46">
        <v>240</v>
      </c>
      <c r="F440" s="25"/>
      <c r="G440" s="168">
        <f t="shared" si="11"/>
        <v>101010.33</v>
      </c>
      <c r="H440" s="169"/>
      <c r="I440" s="166"/>
      <c r="J440" s="167"/>
      <c r="K440" s="166"/>
      <c r="L440" s="167"/>
      <c r="M440" s="166"/>
      <c r="N440" s="167"/>
      <c r="O440" s="166"/>
      <c r="P440" s="167"/>
    </row>
    <row r="441" spans="1:16" ht="33" customHeight="1" thickBot="1">
      <c r="A441" s="45" t="s">
        <v>115</v>
      </c>
      <c r="B441" s="32" t="s">
        <v>198</v>
      </c>
      <c r="C441" s="25" t="s">
        <v>45</v>
      </c>
      <c r="D441" s="102" t="s">
        <v>337</v>
      </c>
      <c r="E441" s="46">
        <v>244</v>
      </c>
      <c r="F441" s="25"/>
      <c r="G441" s="168">
        <f t="shared" si="11"/>
        <v>101010.33</v>
      </c>
      <c r="H441" s="169"/>
      <c r="I441" s="166"/>
      <c r="J441" s="167"/>
      <c r="K441" s="166"/>
      <c r="L441" s="167"/>
      <c r="M441" s="166"/>
      <c r="N441" s="167"/>
      <c r="O441" s="166"/>
      <c r="P441" s="167"/>
    </row>
    <row r="442" spans="1:16" ht="33" customHeight="1" thickBot="1">
      <c r="A442" s="24" t="s">
        <v>116</v>
      </c>
      <c r="B442" s="32" t="s">
        <v>198</v>
      </c>
      <c r="C442" s="25" t="s">
        <v>45</v>
      </c>
      <c r="D442" s="102" t="s">
        <v>337</v>
      </c>
      <c r="E442" s="46">
        <v>244</v>
      </c>
      <c r="F442" s="25"/>
      <c r="G442" s="168">
        <f t="shared" si="11"/>
        <v>101010.33</v>
      </c>
      <c r="H442" s="169"/>
      <c r="I442" s="166"/>
      <c r="J442" s="167"/>
      <c r="K442" s="166"/>
      <c r="L442" s="167"/>
      <c r="M442" s="166"/>
      <c r="N442" s="167"/>
      <c r="O442" s="166"/>
      <c r="P442" s="167"/>
    </row>
    <row r="443" spans="1:16" ht="33" customHeight="1" thickBot="1">
      <c r="A443" s="60" t="s">
        <v>49</v>
      </c>
      <c r="B443" s="32" t="s">
        <v>198</v>
      </c>
      <c r="C443" s="25" t="s">
        <v>45</v>
      </c>
      <c r="D443" s="102" t="s">
        <v>337</v>
      </c>
      <c r="E443" s="46">
        <v>244</v>
      </c>
      <c r="F443" s="25" t="s">
        <v>50</v>
      </c>
      <c r="G443" s="168">
        <v>101010.33</v>
      </c>
      <c r="H443" s="169"/>
      <c r="I443" s="166"/>
      <c r="J443" s="167"/>
      <c r="K443" s="166"/>
      <c r="L443" s="167"/>
      <c r="M443" s="166"/>
      <c r="N443" s="167"/>
      <c r="O443" s="166"/>
      <c r="P443" s="167"/>
    </row>
    <row r="444" spans="1:16" ht="22.5" customHeight="1">
      <c r="A444" s="76" t="s">
        <v>38</v>
      </c>
      <c r="B444" s="32" t="s">
        <v>198</v>
      </c>
      <c r="C444" s="32" t="s">
        <v>301</v>
      </c>
      <c r="D444" s="32" t="s">
        <v>272</v>
      </c>
      <c r="E444" s="25"/>
      <c r="F444" s="25"/>
      <c r="G444" s="170">
        <f>G447</f>
        <v>1000</v>
      </c>
      <c r="H444" s="171"/>
      <c r="I444" s="183">
        <f>I447</f>
        <v>6000</v>
      </c>
      <c r="J444" s="184"/>
      <c r="K444" s="183">
        <f>K447</f>
        <v>6000</v>
      </c>
      <c r="L444" s="184"/>
      <c r="M444" s="172">
        <f>M449</f>
        <v>178000</v>
      </c>
      <c r="N444" s="173"/>
      <c r="O444" s="172">
        <f>O449</f>
        <v>178000</v>
      </c>
      <c r="P444" s="173"/>
    </row>
    <row r="445" spans="1:16" ht="22.5" customHeight="1">
      <c r="A445" s="76" t="s">
        <v>357</v>
      </c>
      <c r="B445" s="32" t="s">
        <v>198</v>
      </c>
      <c r="C445" s="32" t="s">
        <v>46</v>
      </c>
      <c r="D445" s="32"/>
      <c r="E445" s="25"/>
      <c r="F445" s="25"/>
      <c r="G445" s="170">
        <f>G446</f>
        <v>1000</v>
      </c>
      <c r="H445" s="171"/>
      <c r="I445" s="144"/>
      <c r="J445" s="145"/>
      <c r="K445" s="144"/>
      <c r="L445" s="145"/>
      <c r="M445" s="142"/>
      <c r="N445" s="143"/>
      <c r="O445" s="142"/>
      <c r="P445" s="143"/>
    </row>
    <row r="446" spans="1:16" ht="30.75" customHeight="1">
      <c r="A446" s="42" t="s">
        <v>341</v>
      </c>
      <c r="B446" s="32" t="s">
        <v>198</v>
      </c>
      <c r="C446" s="32" t="s">
        <v>46</v>
      </c>
      <c r="D446" s="32" t="s">
        <v>272</v>
      </c>
      <c r="E446" s="25"/>
      <c r="F446" s="25"/>
      <c r="G446" s="236">
        <f>G447</f>
        <v>1000</v>
      </c>
      <c r="H446" s="237"/>
      <c r="I446" s="234">
        <f>I447</f>
        <v>6000</v>
      </c>
      <c r="J446" s="235"/>
      <c r="K446" s="234">
        <f>K447</f>
        <v>6000</v>
      </c>
      <c r="L446" s="235"/>
      <c r="M446" s="30"/>
      <c r="N446" s="31"/>
      <c r="O446" s="30"/>
      <c r="P446" s="31"/>
    </row>
    <row r="447" spans="1:16" ht="37.5" customHeight="1">
      <c r="A447" s="84" t="s">
        <v>211</v>
      </c>
      <c r="B447" s="32" t="s">
        <v>198</v>
      </c>
      <c r="C447" s="32" t="s">
        <v>46</v>
      </c>
      <c r="D447" s="25" t="s">
        <v>281</v>
      </c>
      <c r="E447" s="25"/>
      <c r="F447" s="25"/>
      <c r="G447" s="168">
        <f t="shared" ref="G447:K452" si="12">G448</f>
        <v>1000</v>
      </c>
      <c r="H447" s="169"/>
      <c r="I447" s="172">
        <f t="shared" si="12"/>
        <v>6000</v>
      </c>
      <c r="J447" s="173"/>
      <c r="K447" s="172">
        <f t="shared" si="12"/>
        <v>6000</v>
      </c>
      <c r="L447" s="173"/>
      <c r="M447" s="30"/>
      <c r="N447" s="31"/>
      <c r="O447" s="30"/>
      <c r="P447" s="31"/>
    </row>
    <row r="448" spans="1:16" ht="41.25" customHeight="1">
      <c r="A448" s="115" t="s">
        <v>285</v>
      </c>
      <c r="B448" s="32" t="s">
        <v>198</v>
      </c>
      <c r="C448" s="32" t="s">
        <v>46</v>
      </c>
      <c r="D448" s="25" t="s">
        <v>280</v>
      </c>
      <c r="E448" s="25"/>
      <c r="F448" s="25"/>
      <c r="G448" s="168">
        <f t="shared" si="12"/>
        <v>1000</v>
      </c>
      <c r="H448" s="169"/>
      <c r="I448" s="172">
        <f t="shared" si="12"/>
        <v>6000</v>
      </c>
      <c r="J448" s="173"/>
      <c r="K448" s="172">
        <f t="shared" si="12"/>
        <v>6000</v>
      </c>
      <c r="L448" s="173"/>
      <c r="M448" s="30"/>
      <c r="N448" s="31"/>
      <c r="O448" s="30"/>
      <c r="P448" s="31"/>
    </row>
    <row r="449" spans="1:16" ht="27.75" customHeight="1">
      <c r="A449" s="34" t="s">
        <v>275</v>
      </c>
      <c r="B449" s="32" t="s">
        <v>198</v>
      </c>
      <c r="C449" s="32" t="s">
        <v>46</v>
      </c>
      <c r="D449" s="25" t="s">
        <v>280</v>
      </c>
      <c r="E449" s="32"/>
      <c r="F449" s="25"/>
      <c r="G449" s="168">
        <f t="shared" si="12"/>
        <v>1000</v>
      </c>
      <c r="H449" s="169"/>
      <c r="I449" s="172">
        <f t="shared" si="12"/>
        <v>6000</v>
      </c>
      <c r="J449" s="173"/>
      <c r="K449" s="172">
        <f t="shared" si="12"/>
        <v>6000</v>
      </c>
      <c r="L449" s="173"/>
      <c r="M449" s="172">
        <f>M450</f>
        <v>178000</v>
      </c>
      <c r="N449" s="173"/>
      <c r="O449" s="172">
        <f>O450</f>
        <v>178000</v>
      </c>
      <c r="P449" s="173"/>
    </row>
    <row r="450" spans="1:16" ht="30" customHeight="1">
      <c r="A450" s="24" t="s">
        <v>114</v>
      </c>
      <c r="B450" s="32" t="s">
        <v>198</v>
      </c>
      <c r="C450" s="32" t="s">
        <v>46</v>
      </c>
      <c r="D450" s="25" t="s">
        <v>280</v>
      </c>
      <c r="E450" s="32" t="s">
        <v>9</v>
      </c>
      <c r="F450" s="25"/>
      <c r="G450" s="168">
        <f t="shared" si="12"/>
        <v>1000</v>
      </c>
      <c r="H450" s="169"/>
      <c r="I450" s="172">
        <f t="shared" si="12"/>
        <v>6000</v>
      </c>
      <c r="J450" s="173"/>
      <c r="K450" s="172">
        <f t="shared" si="12"/>
        <v>6000</v>
      </c>
      <c r="L450" s="173"/>
      <c r="M450" s="172">
        <f>M451</f>
        <v>178000</v>
      </c>
      <c r="N450" s="173"/>
      <c r="O450" s="172">
        <f>O451</f>
        <v>178000</v>
      </c>
      <c r="P450" s="173"/>
    </row>
    <row r="451" spans="1:16" ht="29.25" customHeight="1">
      <c r="A451" s="45" t="s">
        <v>115</v>
      </c>
      <c r="B451" s="32" t="s">
        <v>198</v>
      </c>
      <c r="C451" s="32" t="s">
        <v>46</v>
      </c>
      <c r="D451" s="25" t="s">
        <v>280</v>
      </c>
      <c r="E451" s="32" t="s">
        <v>28</v>
      </c>
      <c r="F451" s="25"/>
      <c r="G451" s="168">
        <f t="shared" si="12"/>
        <v>1000</v>
      </c>
      <c r="H451" s="169"/>
      <c r="I451" s="172">
        <f t="shared" si="12"/>
        <v>6000</v>
      </c>
      <c r="J451" s="173"/>
      <c r="K451" s="172">
        <f t="shared" si="12"/>
        <v>6000</v>
      </c>
      <c r="L451" s="173"/>
      <c r="M451" s="172">
        <f>M452</f>
        <v>178000</v>
      </c>
      <c r="N451" s="173"/>
      <c r="O451" s="172">
        <f>O452</f>
        <v>178000</v>
      </c>
      <c r="P451" s="173"/>
    </row>
    <row r="452" spans="1:16" ht="26.25" customHeight="1">
      <c r="A452" s="24" t="s">
        <v>116</v>
      </c>
      <c r="B452" s="32" t="s">
        <v>198</v>
      </c>
      <c r="C452" s="32" t="s">
        <v>46</v>
      </c>
      <c r="D452" s="25" t="s">
        <v>280</v>
      </c>
      <c r="E452" s="25" t="s">
        <v>78</v>
      </c>
      <c r="F452" s="25"/>
      <c r="G452" s="168">
        <f t="shared" si="12"/>
        <v>1000</v>
      </c>
      <c r="H452" s="169"/>
      <c r="I452" s="172">
        <f t="shared" si="12"/>
        <v>6000</v>
      </c>
      <c r="J452" s="173"/>
      <c r="K452" s="172">
        <f t="shared" si="12"/>
        <v>6000</v>
      </c>
      <c r="L452" s="173"/>
      <c r="M452" s="172">
        <f>M453</f>
        <v>178000</v>
      </c>
      <c r="N452" s="173"/>
      <c r="O452" s="172">
        <f>O453</f>
        <v>178000</v>
      </c>
      <c r="P452" s="173"/>
    </row>
    <row r="453" spans="1:16" ht="15.75" customHeight="1">
      <c r="A453" s="90" t="s">
        <v>279</v>
      </c>
      <c r="B453" s="32" t="s">
        <v>198</v>
      </c>
      <c r="C453" s="32" t="s">
        <v>46</v>
      </c>
      <c r="D453" s="25" t="s">
        <v>280</v>
      </c>
      <c r="E453" s="25" t="s">
        <v>78</v>
      </c>
      <c r="F453" s="25" t="s">
        <v>182</v>
      </c>
      <c r="G453" s="168">
        <v>1000</v>
      </c>
      <c r="H453" s="169"/>
      <c r="I453" s="172">
        <v>6000</v>
      </c>
      <c r="J453" s="173"/>
      <c r="K453" s="172">
        <v>6000</v>
      </c>
      <c r="L453" s="173"/>
      <c r="M453" s="172">
        <v>178000</v>
      </c>
      <c r="N453" s="173"/>
      <c r="O453" s="172">
        <v>178000</v>
      </c>
      <c r="P453" s="173"/>
    </row>
    <row r="454" spans="1:16" ht="15.75" hidden="1" customHeight="1">
      <c r="A454" s="91" t="s">
        <v>212</v>
      </c>
      <c r="B454" s="32" t="s">
        <v>198</v>
      </c>
      <c r="C454" s="32" t="s">
        <v>45</v>
      </c>
      <c r="D454" s="32" t="s">
        <v>167</v>
      </c>
      <c r="E454" s="32"/>
      <c r="F454" s="32"/>
      <c r="G454" s="170"/>
      <c r="H454" s="180"/>
      <c r="I454" s="181"/>
      <c r="J454" s="182"/>
      <c r="K454" s="181"/>
      <c r="L454" s="182"/>
      <c r="M454" s="11"/>
      <c r="N454" s="12"/>
      <c r="O454" s="11"/>
      <c r="P454" s="12"/>
    </row>
    <row r="455" spans="1:16" ht="15.75" customHeight="1">
      <c r="A455" s="150" t="s">
        <v>358</v>
      </c>
      <c r="B455" s="32" t="s">
        <v>198</v>
      </c>
      <c r="C455" s="32" t="s">
        <v>282</v>
      </c>
      <c r="D455" s="32"/>
      <c r="E455" s="32"/>
      <c r="F455" s="32"/>
      <c r="G455" s="170">
        <f t="shared" ref="G455:G461" si="13">G456</f>
        <v>152004</v>
      </c>
      <c r="H455" s="171"/>
      <c r="I455" s="148"/>
      <c r="J455" s="149"/>
      <c r="K455" s="148"/>
      <c r="L455" s="149"/>
      <c r="M455" s="146"/>
      <c r="N455" s="147"/>
      <c r="O455" s="146"/>
      <c r="P455" s="147"/>
    </row>
    <row r="456" spans="1:16" ht="15.75" customHeight="1">
      <c r="A456" s="151" t="s">
        <v>359</v>
      </c>
      <c r="B456" s="32" t="s">
        <v>198</v>
      </c>
      <c r="C456" s="32" t="s">
        <v>283</v>
      </c>
      <c r="D456" s="32"/>
      <c r="E456" s="32"/>
      <c r="F456" s="32"/>
      <c r="G456" s="170">
        <f t="shared" si="13"/>
        <v>152004</v>
      </c>
      <c r="H456" s="171"/>
      <c r="I456" s="148"/>
      <c r="J456" s="149"/>
      <c r="K456" s="148"/>
      <c r="L456" s="149"/>
      <c r="M456" s="146"/>
      <c r="N456" s="147"/>
      <c r="O456" s="146"/>
      <c r="P456" s="147"/>
    </row>
    <row r="457" spans="1:16" ht="47.25" customHeight="1">
      <c r="A457" s="92" t="s">
        <v>284</v>
      </c>
      <c r="B457" s="32" t="s">
        <v>198</v>
      </c>
      <c r="C457" s="93" t="s">
        <v>283</v>
      </c>
      <c r="D457" s="32" t="s">
        <v>212</v>
      </c>
      <c r="E457" s="25"/>
      <c r="F457" s="25"/>
      <c r="G457" s="170">
        <f t="shared" si="13"/>
        <v>152004</v>
      </c>
      <c r="H457" s="174"/>
      <c r="I457" s="183">
        <f>I458</f>
        <v>135000</v>
      </c>
      <c r="J457" s="232"/>
      <c r="K457" s="183">
        <f>K458</f>
        <v>135000</v>
      </c>
      <c r="L457" s="232"/>
      <c r="M457" s="11"/>
      <c r="N457" s="12"/>
      <c r="O457" s="11"/>
      <c r="P457" s="12"/>
    </row>
    <row r="458" spans="1:16" ht="39" customHeight="1">
      <c r="A458" s="42" t="s">
        <v>232</v>
      </c>
      <c r="B458" s="32" t="s">
        <v>198</v>
      </c>
      <c r="C458" s="94" t="s">
        <v>283</v>
      </c>
      <c r="D458" s="25" t="s">
        <v>233</v>
      </c>
      <c r="E458" s="25"/>
      <c r="F458" s="25"/>
      <c r="G458" s="168">
        <f t="shared" si="13"/>
        <v>152004</v>
      </c>
      <c r="H458" s="174"/>
      <c r="I458" s="172">
        <f>I459</f>
        <v>135000</v>
      </c>
      <c r="J458" s="175"/>
      <c r="K458" s="172">
        <f>K459</f>
        <v>135000</v>
      </c>
      <c r="L458" s="175"/>
      <c r="M458" s="11"/>
      <c r="N458" s="12"/>
      <c r="O458" s="11"/>
      <c r="P458" s="12"/>
    </row>
    <row r="459" spans="1:16" ht="34.5" customHeight="1">
      <c r="A459" s="34" t="s">
        <v>213</v>
      </c>
      <c r="B459" s="32" t="s">
        <v>198</v>
      </c>
      <c r="C459" s="94" t="s">
        <v>283</v>
      </c>
      <c r="D459" s="25" t="s">
        <v>234</v>
      </c>
      <c r="E459" s="25"/>
      <c r="F459" s="25"/>
      <c r="G459" s="168">
        <f t="shared" si="13"/>
        <v>152004</v>
      </c>
      <c r="H459" s="174"/>
      <c r="I459" s="172">
        <f>I460</f>
        <v>135000</v>
      </c>
      <c r="J459" s="175"/>
      <c r="K459" s="172">
        <f>K460</f>
        <v>135000</v>
      </c>
      <c r="L459" s="175"/>
      <c r="M459" s="11"/>
      <c r="N459" s="12"/>
      <c r="O459" s="11"/>
      <c r="P459" s="12"/>
    </row>
    <row r="460" spans="1:16" ht="31.5" customHeight="1">
      <c r="A460" s="87" t="s">
        <v>308</v>
      </c>
      <c r="B460" s="32" t="s">
        <v>198</v>
      </c>
      <c r="C460" s="94" t="s">
        <v>283</v>
      </c>
      <c r="D460" s="25" t="s">
        <v>235</v>
      </c>
      <c r="E460" s="32" t="s">
        <v>236</v>
      </c>
      <c r="F460" s="25"/>
      <c r="G460" s="168">
        <f t="shared" si="13"/>
        <v>152004</v>
      </c>
      <c r="H460" s="174"/>
      <c r="I460" s="172">
        <f>I461</f>
        <v>135000</v>
      </c>
      <c r="J460" s="175"/>
      <c r="K460" s="172">
        <f>K461</f>
        <v>135000</v>
      </c>
      <c r="L460" s="175"/>
      <c r="M460" s="11"/>
      <c r="N460" s="12"/>
      <c r="O460" s="11"/>
      <c r="P460" s="12"/>
    </row>
    <row r="461" spans="1:16" ht="27" customHeight="1">
      <c r="A461" s="87" t="s">
        <v>309</v>
      </c>
      <c r="B461" s="32" t="s">
        <v>198</v>
      </c>
      <c r="C461" s="94" t="s">
        <v>283</v>
      </c>
      <c r="D461" s="25" t="s">
        <v>235</v>
      </c>
      <c r="E461" s="32" t="s">
        <v>237</v>
      </c>
      <c r="F461" s="25"/>
      <c r="G461" s="168">
        <f t="shared" si="13"/>
        <v>152004</v>
      </c>
      <c r="H461" s="174"/>
      <c r="I461" s="172">
        <f>I462</f>
        <v>135000</v>
      </c>
      <c r="J461" s="175"/>
      <c r="K461" s="172">
        <f>K462</f>
        <v>135000</v>
      </c>
      <c r="L461" s="175"/>
      <c r="M461" s="11"/>
      <c r="N461" s="12"/>
      <c r="O461" s="11"/>
      <c r="P461" s="12"/>
    </row>
    <row r="462" spans="1:16" ht="31.5" customHeight="1">
      <c r="A462" s="100" t="s">
        <v>310</v>
      </c>
      <c r="B462" s="32" t="s">
        <v>198</v>
      </c>
      <c r="C462" s="94" t="s">
        <v>283</v>
      </c>
      <c r="D462" s="25" t="s">
        <v>235</v>
      </c>
      <c r="E462" s="32" t="s">
        <v>237</v>
      </c>
      <c r="F462" s="25" t="s">
        <v>215</v>
      </c>
      <c r="G462" s="168">
        <v>152004</v>
      </c>
      <c r="H462" s="174"/>
      <c r="I462" s="172">
        <f t="shared" ref="G462:K463" si="14">I463</f>
        <v>135000</v>
      </c>
      <c r="J462" s="175"/>
      <c r="K462" s="172">
        <f t="shared" si="14"/>
        <v>135000</v>
      </c>
      <c r="L462" s="175"/>
      <c r="M462" s="11"/>
      <c r="N462" s="12"/>
      <c r="O462" s="11"/>
      <c r="P462" s="12"/>
    </row>
    <row r="463" spans="1:16" ht="20.25" hidden="1" customHeight="1">
      <c r="A463" s="62"/>
      <c r="B463" s="32" t="s">
        <v>198</v>
      </c>
      <c r="C463" s="94" t="s">
        <v>283</v>
      </c>
      <c r="D463" s="25" t="s">
        <v>168</v>
      </c>
      <c r="E463" s="25" t="s">
        <v>89</v>
      </c>
      <c r="F463" s="25" t="s">
        <v>28</v>
      </c>
      <c r="G463" s="168">
        <f t="shared" si="14"/>
        <v>135000</v>
      </c>
      <c r="H463" s="174"/>
      <c r="I463" s="172">
        <f t="shared" si="14"/>
        <v>135000</v>
      </c>
      <c r="J463" s="175"/>
      <c r="K463" s="172">
        <f t="shared" si="14"/>
        <v>135000</v>
      </c>
      <c r="L463" s="175"/>
      <c r="M463" s="11"/>
      <c r="N463" s="12"/>
      <c r="O463" s="11"/>
      <c r="P463" s="12"/>
    </row>
    <row r="464" spans="1:16" ht="15.75" hidden="1" customHeight="1">
      <c r="A464" s="85"/>
      <c r="B464" s="32" t="s">
        <v>198</v>
      </c>
      <c r="C464" s="94" t="s">
        <v>283</v>
      </c>
      <c r="D464" s="25" t="s">
        <v>168</v>
      </c>
      <c r="E464" s="25" t="s">
        <v>89</v>
      </c>
      <c r="F464" s="25" t="s">
        <v>215</v>
      </c>
      <c r="G464" s="168">
        <v>135000</v>
      </c>
      <c r="H464" s="174"/>
      <c r="I464" s="172">
        <v>135000</v>
      </c>
      <c r="J464" s="175"/>
      <c r="K464" s="172">
        <v>135000</v>
      </c>
      <c r="L464" s="175"/>
      <c r="M464" s="11"/>
      <c r="N464" s="12"/>
      <c r="O464" s="11"/>
      <c r="P464" s="12"/>
    </row>
    <row r="465" spans="1:16" ht="25.5" hidden="1" customHeight="1">
      <c r="A465" s="42"/>
      <c r="B465" s="32"/>
      <c r="C465" s="94"/>
      <c r="D465" s="32"/>
      <c r="E465" s="32"/>
      <c r="F465" s="32"/>
      <c r="G465" s="170"/>
      <c r="H465" s="180"/>
      <c r="I465" s="181"/>
      <c r="J465" s="182"/>
      <c r="K465" s="181"/>
      <c r="L465" s="182"/>
      <c r="M465" s="11"/>
      <c r="N465" s="12"/>
      <c r="O465" s="11"/>
      <c r="P465" s="12"/>
    </row>
    <row r="466" spans="1:16" ht="28.5" hidden="1" customHeight="1">
      <c r="A466" s="34"/>
      <c r="B466" s="32"/>
      <c r="C466" s="94"/>
      <c r="D466" s="25"/>
      <c r="E466" s="25"/>
      <c r="F466" s="25"/>
      <c r="G466" s="222"/>
      <c r="H466" s="223"/>
      <c r="I466" s="220"/>
      <c r="J466" s="221"/>
      <c r="K466" s="220"/>
      <c r="L466" s="221"/>
      <c r="M466" s="11"/>
      <c r="N466" s="12"/>
      <c r="O466" s="11"/>
      <c r="P466" s="12"/>
    </row>
    <row r="467" spans="1:16" ht="18" hidden="1" customHeight="1">
      <c r="A467" s="34"/>
      <c r="B467" s="32"/>
      <c r="C467" s="25"/>
      <c r="D467" s="25"/>
      <c r="E467" s="25"/>
      <c r="F467" s="25"/>
      <c r="G467" s="222"/>
      <c r="H467" s="223"/>
      <c r="I467" s="220"/>
      <c r="J467" s="221"/>
      <c r="K467" s="220"/>
      <c r="L467" s="221"/>
      <c r="M467" s="11"/>
      <c r="N467" s="12"/>
      <c r="O467" s="11"/>
      <c r="P467" s="12"/>
    </row>
    <row r="468" spans="1:16" ht="12.75" hidden="1" customHeight="1">
      <c r="A468" s="95"/>
      <c r="B468" s="25"/>
      <c r="C468" s="96"/>
      <c r="D468" s="96"/>
      <c r="E468" s="96"/>
      <c r="F468" s="96"/>
      <c r="G468" s="168"/>
      <c r="H468" s="169"/>
      <c r="I468" s="172"/>
      <c r="J468" s="173"/>
      <c r="K468" s="172"/>
      <c r="L468" s="173"/>
      <c r="M468" s="172"/>
      <c r="N468" s="173"/>
      <c r="O468" s="172"/>
      <c r="P468" s="173"/>
    </row>
    <row r="469" spans="1:16">
      <c r="A469" s="76" t="s">
        <v>61</v>
      </c>
      <c r="B469" s="97"/>
      <c r="C469" s="96"/>
      <c r="D469" s="96"/>
      <c r="E469" s="96"/>
      <c r="F469" s="96"/>
      <c r="G469" s="170">
        <f>G24+G160+G186+G221+G317+G372+G410+G444+G455</f>
        <v>7445399.2399999993</v>
      </c>
      <c r="H469" s="171"/>
      <c r="I469" s="181" t="e">
        <f>#REF!+I41+I93+I136+I142+I160+I186+I221+I317+I372+I410+I444+I457</f>
        <v>#REF!</v>
      </c>
      <c r="J469" s="187"/>
      <c r="K469" s="181" t="e">
        <f>#REF!+K41+K93+K136+K142+K160+K186+K221+K317+K372+K410+K444+K457</f>
        <v>#REF!</v>
      </c>
      <c r="L469" s="187"/>
      <c r="M469" s="181" t="e">
        <f>M24+M160+M186+M258+M323+M397+M409+#REF!+#REF!+#REF!</f>
        <v>#REF!</v>
      </c>
      <c r="N469" s="187"/>
      <c r="O469" s="181" t="e">
        <f>O24+O160+O186+O258+O323+O397+O409+#REF!+#REF!+#REF!</f>
        <v>#REF!</v>
      </c>
      <c r="P469" s="187"/>
    </row>
    <row r="470" spans="1:16">
      <c r="A470" s="159"/>
      <c r="B470" s="159"/>
      <c r="C470" s="159"/>
      <c r="D470" s="159"/>
      <c r="E470" s="159"/>
      <c r="F470" s="159"/>
      <c r="G470" s="233"/>
      <c r="H470" s="233"/>
      <c r="I470" s="245"/>
      <c r="J470" s="245"/>
      <c r="K470" s="233"/>
      <c r="L470" s="233"/>
    </row>
    <row r="471" spans="1:16">
      <c r="A471" s="239"/>
      <c r="B471" s="239"/>
      <c r="C471" s="239"/>
      <c r="D471" s="239"/>
      <c r="E471" s="239"/>
      <c r="F471" s="239"/>
      <c r="G471" s="239"/>
      <c r="H471" s="239"/>
      <c r="I471" s="231"/>
      <c r="J471" s="231"/>
      <c r="K471" s="231"/>
      <c r="L471" s="231"/>
    </row>
    <row r="472" spans="1:16">
      <c r="A472" s="240" t="s">
        <v>372</v>
      </c>
      <c r="B472" s="241"/>
      <c r="C472" s="241"/>
      <c r="D472" s="241"/>
      <c r="E472" s="241"/>
      <c r="F472" s="241"/>
      <c r="G472" s="241"/>
      <c r="H472" s="241"/>
      <c r="I472" s="231"/>
      <c r="J472" s="238"/>
      <c r="K472" s="238"/>
      <c r="L472" s="238"/>
    </row>
    <row r="473" spans="1:16" ht="12.75" customHeight="1">
      <c r="A473" s="260" t="s">
        <v>0</v>
      </c>
      <c r="B473" s="242" t="s">
        <v>373</v>
      </c>
      <c r="C473" s="243"/>
      <c r="D473" s="243"/>
      <c r="E473" s="243"/>
      <c r="F473" s="244"/>
      <c r="G473" s="252" t="s">
        <v>374</v>
      </c>
      <c r="H473" s="254"/>
      <c r="I473" s="238"/>
      <c r="J473" s="238"/>
      <c r="K473" s="231"/>
      <c r="L473" s="238"/>
    </row>
    <row r="474" spans="1:16" ht="12.75" customHeight="1">
      <c r="A474" s="261"/>
      <c r="B474" s="246" t="s">
        <v>375</v>
      </c>
      <c r="C474" s="247"/>
      <c r="D474" s="252" t="s">
        <v>376</v>
      </c>
      <c r="E474" s="253"/>
      <c r="F474" s="254"/>
      <c r="G474" s="255"/>
      <c r="H474" s="256"/>
      <c r="I474" s="10"/>
    </row>
    <row r="475" spans="1:16">
      <c r="A475" s="261"/>
      <c r="B475" s="248"/>
      <c r="C475" s="249"/>
      <c r="D475" s="255"/>
      <c r="E475" s="241"/>
      <c r="F475" s="256"/>
      <c r="G475" s="255"/>
      <c r="H475" s="256"/>
    </row>
    <row r="476" spans="1:16">
      <c r="A476" s="262"/>
      <c r="B476" s="250"/>
      <c r="C476" s="251"/>
      <c r="D476" s="257"/>
      <c r="E476" s="258"/>
      <c r="F476" s="259"/>
      <c r="G476" s="257"/>
      <c r="H476" s="259"/>
    </row>
    <row r="477" spans="1:16">
      <c r="A477" s="160" t="s">
        <v>377</v>
      </c>
      <c r="B477" s="264">
        <v>992</v>
      </c>
      <c r="C477" s="265"/>
      <c r="D477" s="242" t="s">
        <v>387</v>
      </c>
      <c r="E477" s="243"/>
      <c r="F477" s="244"/>
      <c r="G477" s="266">
        <v>0</v>
      </c>
      <c r="H477" s="267"/>
    </row>
    <row r="478" spans="1:16" ht="24">
      <c r="A478" s="160" t="s">
        <v>378</v>
      </c>
      <c r="B478" s="264">
        <v>992</v>
      </c>
      <c r="C478" s="265"/>
      <c r="D478" s="242" t="s">
        <v>388</v>
      </c>
      <c r="E478" s="243"/>
      <c r="F478" s="244"/>
      <c r="G478" s="266">
        <v>0</v>
      </c>
      <c r="H478" s="267"/>
    </row>
    <row r="479" spans="1:16">
      <c r="A479" s="160" t="s">
        <v>379</v>
      </c>
      <c r="B479" s="264">
        <v>992</v>
      </c>
      <c r="C479" s="265"/>
      <c r="D479" s="242" t="s">
        <v>389</v>
      </c>
      <c r="E479" s="243"/>
      <c r="F479" s="244"/>
      <c r="G479" s="268">
        <v>-7445399.2400000002</v>
      </c>
      <c r="H479" s="269"/>
    </row>
    <row r="480" spans="1:16">
      <c r="A480" s="160" t="s">
        <v>380</v>
      </c>
      <c r="B480" s="264">
        <v>992</v>
      </c>
      <c r="C480" s="265"/>
      <c r="D480" s="242" t="s">
        <v>390</v>
      </c>
      <c r="E480" s="243"/>
      <c r="F480" s="244"/>
      <c r="G480" s="268">
        <v>-7445399.2400000002</v>
      </c>
      <c r="H480" s="269"/>
    </row>
    <row r="481" spans="1:8">
      <c r="A481" s="160" t="s">
        <v>381</v>
      </c>
      <c r="B481" s="264">
        <v>992</v>
      </c>
      <c r="C481" s="265"/>
      <c r="D481" s="242" t="s">
        <v>391</v>
      </c>
      <c r="E481" s="243"/>
      <c r="F481" s="244"/>
      <c r="G481" s="268">
        <v>-7445399.2400000002</v>
      </c>
      <c r="H481" s="269"/>
    </row>
    <row r="482" spans="1:8" ht="24">
      <c r="A482" s="160" t="s">
        <v>382</v>
      </c>
      <c r="B482" s="264">
        <v>992</v>
      </c>
      <c r="C482" s="265"/>
      <c r="D482" s="242" t="s">
        <v>392</v>
      </c>
      <c r="E482" s="243"/>
      <c r="F482" s="244"/>
      <c r="G482" s="268">
        <v>-7445399.2400000002</v>
      </c>
      <c r="H482" s="269"/>
    </row>
    <row r="483" spans="1:8">
      <c r="A483" s="160" t="s">
        <v>384</v>
      </c>
      <c r="B483" s="264">
        <v>992</v>
      </c>
      <c r="C483" s="265"/>
      <c r="D483" s="242" t="s">
        <v>393</v>
      </c>
      <c r="E483" s="243"/>
      <c r="F483" s="244"/>
      <c r="G483" s="268">
        <v>-7445399.2400000002</v>
      </c>
      <c r="H483" s="269"/>
    </row>
    <row r="484" spans="1:8">
      <c r="A484" s="160" t="s">
        <v>383</v>
      </c>
      <c r="B484" s="264">
        <v>992</v>
      </c>
      <c r="C484" s="265"/>
      <c r="D484" s="242" t="s">
        <v>394</v>
      </c>
      <c r="E484" s="243"/>
      <c r="F484" s="244"/>
      <c r="G484" s="268">
        <f>G485</f>
        <v>7445399.2399999993</v>
      </c>
      <c r="H484" s="244"/>
    </row>
    <row r="485" spans="1:8">
      <c r="A485" s="160" t="s">
        <v>385</v>
      </c>
      <c r="B485" s="264">
        <v>992</v>
      </c>
      <c r="C485" s="265"/>
      <c r="D485" s="242" t="s">
        <v>395</v>
      </c>
      <c r="E485" s="243"/>
      <c r="F485" s="244"/>
      <c r="G485" s="268">
        <f>G486</f>
        <v>7445399.2399999993</v>
      </c>
      <c r="H485" s="244"/>
    </row>
    <row r="486" spans="1:8" ht="24">
      <c r="A486" s="160" t="s">
        <v>386</v>
      </c>
      <c r="B486" s="264">
        <v>992</v>
      </c>
      <c r="C486" s="265"/>
      <c r="D486" s="242" t="s">
        <v>396</v>
      </c>
      <c r="E486" s="243"/>
      <c r="F486" s="244"/>
      <c r="G486" s="268">
        <f>G469</f>
        <v>7445399.2399999993</v>
      </c>
      <c r="H486" s="244"/>
    </row>
    <row r="487" spans="1:8">
      <c r="A487" s="252"/>
      <c r="B487" s="253"/>
      <c r="C487" s="253"/>
      <c r="D487" s="253"/>
      <c r="E487" s="253"/>
      <c r="F487" s="253"/>
      <c r="G487" s="253"/>
      <c r="H487" s="254"/>
    </row>
    <row r="488" spans="1:8">
      <c r="A488" s="257"/>
      <c r="B488" s="258"/>
      <c r="C488" s="258"/>
      <c r="D488" s="258"/>
      <c r="E488" s="258"/>
      <c r="F488" s="258"/>
      <c r="G488" s="258"/>
      <c r="H488" s="259"/>
    </row>
    <row r="489" spans="1:8">
      <c r="A489" s="241"/>
      <c r="B489" s="241"/>
      <c r="C489" s="241"/>
      <c r="D489" s="241"/>
      <c r="E489" s="241"/>
      <c r="F489" s="241"/>
      <c r="G489" s="241"/>
      <c r="H489" s="241"/>
    </row>
    <row r="490" spans="1:8">
      <c r="A490" s="241"/>
      <c r="B490" s="241"/>
      <c r="C490" s="241"/>
      <c r="D490" s="241"/>
      <c r="E490" s="241"/>
      <c r="F490" s="241"/>
      <c r="G490" s="241"/>
      <c r="H490" s="241"/>
    </row>
    <row r="491" spans="1:8">
      <c r="A491" s="241"/>
      <c r="B491" s="241"/>
      <c r="C491" s="241"/>
      <c r="D491" s="241"/>
      <c r="E491" s="241"/>
      <c r="F491" s="241"/>
      <c r="G491" s="241"/>
      <c r="H491" s="241"/>
    </row>
    <row r="492" spans="1:8">
      <c r="A492" s="241"/>
      <c r="B492" s="241"/>
      <c r="C492" s="241"/>
      <c r="D492" s="241"/>
      <c r="E492" s="241"/>
      <c r="F492" s="241"/>
      <c r="G492" s="241"/>
      <c r="H492" s="241"/>
    </row>
    <row r="493" spans="1:8">
      <c r="A493" s="238"/>
      <c r="B493" s="238"/>
      <c r="C493" s="238"/>
      <c r="D493" s="238"/>
      <c r="E493" s="238"/>
      <c r="F493" s="238"/>
      <c r="G493" s="238"/>
      <c r="H493" s="238"/>
    </row>
    <row r="494" spans="1:8">
      <c r="A494" s="238"/>
      <c r="B494" s="238"/>
      <c r="C494" s="238"/>
      <c r="D494" s="238"/>
      <c r="E494" s="238"/>
      <c r="F494" s="238"/>
      <c r="G494" s="238"/>
      <c r="H494" s="238"/>
    </row>
  </sheetData>
  <mergeCells count="1435">
    <mergeCell ref="A489:H489"/>
    <mergeCell ref="A490:H490"/>
    <mergeCell ref="A491:H491"/>
    <mergeCell ref="A492:H492"/>
    <mergeCell ref="A493:H493"/>
    <mergeCell ref="A494:H494"/>
    <mergeCell ref="B479:C479"/>
    <mergeCell ref="B480:C480"/>
    <mergeCell ref="B481:C481"/>
    <mergeCell ref="B482:C482"/>
    <mergeCell ref="B483:C483"/>
    <mergeCell ref="B484:C484"/>
    <mergeCell ref="B485:C485"/>
    <mergeCell ref="B486:C486"/>
    <mergeCell ref="D479:F479"/>
    <mergeCell ref="D480:F480"/>
    <mergeCell ref="D481:F481"/>
    <mergeCell ref="D482:F482"/>
    <mergeCell ref="D483:F483"/>
    <mergeCell ref="D484:F484"/>
    <mergeCell ref="D485:F485"/>
    <mergeCell ref="D486:F486"/>
    <mergeCell ref="G479:H479"/>
    <mergeCell ref="G480:H480"/>
    <mergeCell ref="G481:H481"/>
    <mergeCell ref="G482:H482"/>
    <mergeCell ref="G483:H483"/>
    <mergeCell ref="G484:H484"/>
    <mergeCell ref="G485:H485"/>
    <mergeCell ref="G486:H486"/>
    <mergeCell ref="B474:C476"/>
    <mergeCell ref="D474:F476"/>
    <mergeCell ref="A473:A476"/>
    <mergeCell ref="G473:H476"/>
    <mergeCell ref="A487:H488"/>
    <mergeCell ref="A15:L15"/>
    <mergeCell ref="I471:J471"/>
    <mergeCell ref="I472:J472"/>
    <mergeCell ref="K90:L90"/>
    <mergeCell ref="K176:L176"/>
    <mergeCell ref="K110:L110"/>
    <mergeCell ref="K159:L159"/>
    <mergeCell ref="K156:L156"/>
    <mergeCell ref="K149:L149"/>
    <mergeCell ref="K122:L122"/>
    <mergeCell ref="I161:J161"/>
    <mergeCell ref="B477:C477"/>
    <mergeCell ref="B478:C478"/>
    <mergeCell ref="D477:F477"/>
    <mergeCell ref="D478:F478"/>
    <mergeCell ref="G477:H477"/>
    <mergeCell ref="G478:H478"/>
    <mergeCell ref="K472:L472"/>
    <mergeCell ref="K470:L470"/>
    <mergeCell ref="I473:J473"/>
    <mergeCell ref="K473:L473"/>
    <mergeCell ref="K374:L374"/>
    <mergeCell ref="K377:L377"/>
    <mergeCell ref="K378:L378"/>
    <mergeCell ref="K379:L379"/>
    <mergeCell ref="K380:L380"/>
    <mergeCell ref="K381:L381"/>
    <mergeCell ref="K383:L383"/>
    <mergeCell ref="K384:L384"/>
    <mergeCell ref="K385:L385"/>
    <mergeCell ref="K412:L412"/>
    <mergeCell ref="K421:L421"/>
    <mergeCell ref="K422:L422"/>
    <mergeCell ref="K423:L423"/>
    <mergeCell ref="K424:L424"/>
    <mergeCell ref="A471:H471"/>
    <mergeCell ref="A472:H472"/>
    <mergeCell ref="I396:J396"/>
    <mergeCell ref="B473:F473"/>
    <mergeCell ref="G377:H377"/>
    <mergeCell ref="G385:H385"/>
    <mergeCell ref="I381:J381"/>
    <mergeCell ref="G389:H389"/>
    <mergeCell ref="K390:L390"/>
    <mergeCell ref="I470:J470"/>
    <mergeCell ref="G400:H400"/>
    <mergeCell ref="I400:J400"/>
    <mergeCell ref="K400:L400"/>
    <mergeCell ref="K466:L466"/>
    <mergeCell ref="G463:H463"/>
    <mergeCell ref="I463:J463"/>
    <mergeCell ref="K463:L463"/>
    <mergeCell ref="G464:H464"/>
    <mergeCell ref="G467:H467"/>
    <mergeCell ref="I467:J467"/>
    <mergeCell ref="G421:H421"/>
    <mergeCell ref="G422:H422"/>
    <mergeCell ref="G423:H423"/>
    <mergeCell ref="G424:H424"/>
    <mergeCell ref="K109:L109"/>
    <mergeCell ref="G64:H64"/>
    <mergeCell ref="G27:H27"/>
    <mergeCell ref="G379:H379"/>
    <mergeCell ref="G383:H383"/>
    <mergeCell ref="G384:H384"/>
    <mergeCell ref="I383:J383"/>
    <mergeCell ref="I384:J384"/>
    <mergeCell ref="I380:J380"/>
    <mergeCell ref="G225:H225"/>
    <mergeCell ref="G6:H6"/>
    <mergeCell ref="G272:H272"/>
    <mergeCell ref="I394:J394"/>
    <mergeCell ref="K394:L394"/>
    <mergeCell ref="G399:H399"/>
    <mergeCell ref="I399:J399"/>
    <mergeCell ref="K399:L399"/>
    <mergeCell ref="G386:H386"/>
    <mergeCell ref="I386:J386"/>
    <mergeCell ref="K386:L386"/>
    <mergeCell ref="G391:H391"/>
    <mergeCell ref="I391:J391"/>
    <mergeCell ref="K391:L391"/>
    <mergeCell ref="K387:L387"/>
    <mergeCell ref="I389:J389"/>
    <mergeCell ref="K389:L389"/>
    <mergeCell ref="G390:H390"/>
    <mergeCell ref="I390:J390"/>
    <mergeCell ref="G387:H387"/>
    <mergeCell ref="I387:J387"/>
    <mergeCell ref="G394:H394"/>
    <mergeCell ref="I392:J392"/>
    <mergeCell ref="M450:N450"/>
    <mergeCell ref="I465:J465"/>
    <mergeCell ref="K465:L465"/>
    <mergeCell ref="M451:N451"/>
    <mergeCell ref="M453:N453"/>
    <mergeCell ref="I464:J464"/>
    <mergeCell ref="K464:L464"/>
    <mergeCell ref="G414:H414"/>
    <mergeCell ref="K460:L460"/>
    <mergeCell ref="G457:H457"/>
    <mergeCell ref="I388:J388"/>
    <mergeCell ref="I401:J401"/>
    <mergeCell ref="K401:L401"/>
    <mergeCell ref="G402:H402"/>
    <mergeCell ref="I402:J402"/>
    <mergeCell ref="K402:L402"/>
    <mergeCell ref="G396:H396"/>
    <mergeCell ref="G456:H456"/>
    <mergeCell ref="G397:H397"/>
    <mergeCell ref="I397:J397"/>
    <mergeCell ref="K397:L397"/>
    <mergeCell ref="I395:J395"/>
    <mergeCell ref="G388:H388"/>
    <mergeCell ref="G393:H393"/>
    <mergeCell ref="I393:J393"/>
    <mergeCell ref="K393:L393"/>
    <mergeCell ref="G395:H395"/>
    <mergeCell ref="K395:L395"/>
    <mergeCell ref="K396:L396"/>
    <mergeCell ref="G392:H392"/>
    <mergeCell ref="K388:L388"/>
    <mergeCell ref="K429:L429"/>
    <mergeCell ref="K454:L454"/>
    <mergeCell ref="G451:H451"/>
    <mergeCell ref="I451:J451"/>
    <mergeCell ref="K451:L451"/>
    <mergeCell ref="K467:L467"/>
    <mergeCell ref="G465:H465"/>
    <mergeCell ref="G452:H452"/>
    <mergeCell ref="I452:J452"/>
    <mergeCell ref="G434:H434"/>
    <mergeCell ref="G433:H433"/>
    <mergeCell ref="G435:H435"/>
    <mergeCell ref="G436:H436"/>
    <mergeCell ref="I424:J424"/>
    <mergeCell ref="I421:J421"/>
    <mergeCell ref="G426:H426"/>
    <mergeCell ref="I426:J426"/>
    <mergeCell ref="K426:L426"/>
    <mergeCell ref="G447:H447"/>
    <mergeCell ref="I447:J447"/>
    <mergeCell ref="G448:H448"/>
    <mergeCell ref="I448:J448"/>
    <mergeCell ref="K448:L448"/>
    <mergeCell ref="K446:L446"/>
    <mergeCell ref="K449:L449"/>
    <mergeCell ref="G443:H443"/>
    <mergeCell ref="G442:H442"/>
    <mergeCell ref="G441:H441"/>
    <mergeCell ref="G440:H440"/>
    <mergeCell ref="G439:H439"/>
    <mergeCell ref="G438:H438"/>
    <mergeCell ref="G437:H437"/>
    <mergeCell ref="K392:L392"/>
    <mergeCell ref="G469:H469"/>
    <mergeCell ref="I469:J469"/>
    <mergeCell ref="K469:L469"/>
    <mergeCell ref="G449:H449"/>
    <mergeCell ref="I449:J449"/>
    <mergeCell ref="G470:H470"/>
    <mergeCell ref="I422:J422"/>
    <mergeCell ref="I423:J423"/>
    <mergeCell ref="I429:J429"/>
    <mergeCell ref="I430:J430"/>
    <mergeCell ref="I446:J446"/>
    <mergeCell ref="G445:H445"/>
    <mergeCell ref="O453:P453"/>
    <mergeCell ref="G454:H454"/>
    <mergeCell ref="I454:J454"/>
    <mergeCell ref="O451:P451"/>
    <mergeCell ref="G450:H450"/>
    <mergeCell ref="I450:J450"/>
    <mergeCell ref="K450:L450"/>
    <mergeCell ref="O450:P450"/>
    <mergeCell ref="M426:N426"/>
    <mergeCell ref="O426:P426"/>
    <mergeCell ref="G444:H444"/>
    <mergeCell ref="I444:J444"/>
    <mergeCell ref="K444:L444"/>
    <mergeCell ref="M444:N444"/>
    <mergeCell ref="O444:P444"/>
    <mergeCell ref="G446:H446"/>
    <mergeCell ref="G430:H430"/>
    <mergeCell ref="G429:H429"/>
    <mergeCell ref="K447:L447"/>
    <mergeCell ref="K471:L471"/>
    <mergeCell ref="O469:P469"/>
    <mergeCell ref="G468:H468"/>
    <mergeCell ref="I468:J468"/>
    <mergeCell ref="K468:L468"/>
    <mergeCell ref="I457:J457"/>
    <mergeCell ref="K457:L457"/>
    <mergeCell ref="G458:H458"/>
    <mergeCell ref="I458:J458"/>
    <mergeCell ref="K458:L458"/>
    <mergeCell ref="K452:L452"/>
    <mergeCell ref="M452:N452"/>
    <mergeCell ref="O452:P452"/>
    <mergeCell ref="G453:H453"/>
    <mergeCell ref="I453:J453"/>
    <mergeCell ref="K453:L453"/>
    <mergeCell ref="M468:N468"/>
    <mergeCell ref="O468:P468"/>
    <mergeCell ref="G461:H461"/>
    <mergeCell ref="I461:J461"/>
    <mergeCell ref="K461:L461"/>
    <mergeCell ref="G462:H462"/>
    <mergeCell ref="I462:J462"/>
    <mergeCell ref="K462:L462"/>
    <mergeCell ref="G459:H459"/>
    <mergeCell ref="M469:N469"/>
    <mergeCell ref="I459:J459"/>
    <mergeCell ref="K459:L459"/>
    <mergeCell ref="G460:H460"/>
    <mergeCell ref="I460:J460"/>
    <mergeCell ref="G466:H466"/>
    <mergeCell ref="I466:J466"/>
    <mergeCell ref="I234:J234"/>
    <mergeCell ref="G251:H251"/>
    <mergeCell ref="I251:J251"/>
    <mergeCell ref="K251:L251"/>
    <mergeCell ref="K241:L241"/>
    <mergeCell ref="G242:H242"/>
    <mergeCell ref="I242:J242"/>
    <mergeCell ref="K242:L242"/>
    <mergeCell ref="G243:H243"/>
    <mergeCell ref="I243:J243"/>
    <mergeCell ref="K243:L243"/>
    <mergeCell ref="G235:H235"/>
    <mergeCell ref="I235:J235"/>
    <mergeCell ref="I247:J247"/>
    <mergeCell ref="I248:J248"/>
    <mergeCell ref="I250:J250"/>
    <mergeCell ref="K235:L235"/>
    <mergeCell ref="G236:H236"/>
    <mergeCell ref="I236:J236"/>
    <mergeCell ref="K234:L234"/>
    <mergeCell ref="G249:H249"/>
    <mergeCell ref="K236:L236"/>
    <mergeCell ref="G247:H247"/>
    <mergeCell ref="K244:L244"/>
    <mergeCell ref="K245:L245"/>
    <mergeCell ref="K246:L246"/>
    <mergeCell ref="K247:L247"/>
    <mergeCell ref="K248:L248"/>
    <mergeCell ref="M449:N449"/>
    <mergeCell ref="O449:P449"/>
    <mergeCell ref="O419:P419"/>
    <mergeCell ref="G420:H420"/>
    <mergeCell ref="I420:J420"/>
    <mergeCell ref="K420:L420"/>
    <mergeCell ref="M420:N420"/>
    <mergeCell ref="O420:P420"/>
    <mergeCell ref="G417:H417"/>
    <mergeCell ref="I417:J417"/>
    <mergeCell ref="K417:L417"/>
    <mergeCell ref="M417:N417"/>
    <mergeCell ref="O417:P417"/>
    <mergeCell ref="G418:H418"/>
    <mergeCell ref="I418:J418"/>
    <mergeCell ref="K418:L418"/>
    <mergeCell ref="M418:N418"/>
    <mergeCell ref="O418:P418"/>
    <mergeCell ref="G419:H419"/>
    <mergeCell ref="I419:J419"/>
    <mergeCell ref="K419:L419"/>
    <mergeCell ref="M419:N419"/>
    <mergeCell ref="G425:H425"/>
    <mergeCell ref="K430:L430"/>
    <mergeCell ref="O409:P409"/>
    <mergeCell ref="G410:H410"/>
    <mergeCell ref="I410:J410"/>
    <mergeCell ref="K410:L410"/>
    <mergeCell ref="M410:N410"/>
    <mergeCell ref="O410:P410"/>
    <mergeCell ref="G415:H415"/>
    <mergeCell ref="I415:J415"/>
    <mergeCell ref="I412:J412"/>
    <mergeCell ref="K415:L415"/>
    <mergeCell ref="G412:H412"/>
    <mergeCell ref="I414:J414"/>
    <mergeCell ref="K414:L414"/>
    <mergeCell ref="G416:H416"/>
    <mergeCell ref="G409:H409"/>
    <mergeCell ref="I409:J409"/>
    <mergeCell ref="M407:N407"/>
    <mergeCell ref="O407:P407"/>
    <mergeCell ref="G408:H408"/>
    <mergeCell ref="I408:J408"/>
    <mergeCell ref="K408:L408"/>
    <mergeCell ref="M408:N408"/>
    <mergeCell ref="O408:P408"/>
    <mergeCell ref="G413:H413"/>
    <mergeCell ref="I413:J413"/>
    <mergeCell ref="K413:L413"/>
    <mergeCell ref="M409:N409"/>
    <mergeCell ref="G411:H411"/>
    <mergeCell ref="I416:J416"/>
    <mergeCell ref="K416:L416"/>
    <mergeCell ref="O405:P405"/>
    <mergeCell ref="G406:H406"/>
    <mergeCell ref="I406:J406"/>
    <mergeCell ref="K406:L406"/>
    <mergeCell ref="M406:N406"/>
    <mergeCell ref="O406:P406"/>
    <mergeCell ref="G407:H407"/>
    <mergeCell ref="I407:J407"/>
    <mergeCell ref="K407:L407"/>
    <mergeCell ref="M405:N405"/>
    <mergeCell ref="K409:L409"/>
    <mergeCell ref="G405:H405"/>
    <mergeCell ref="I405:J405"/>
    <mergeCell ref="K405:L405"/>
    <mergeCell ref="M397:N397"/>
    <mergeCell ref="O397:P397"/>
    <mergeCell ref="G398:H398"/>
    <mergeCell ref="I398:J398"/>
    <mergeCell ref="K398:L398"/>
    <mergeCell ref="G403:H403"/>
    <mergeCell ref="I403:J403"/>
    <mergeCell ref="K403:L403"/>
    <mergeCell ref="M403:N403"/>
    <mergeCell ref="O403:P403"/>
    <mergeCell ref="G404:H404"/>
    <mergeCell ref="I404:J404"/>
    <mergeCell ref="K404:L404"/>
    <mergeCell ref="M404:N404"/>
    <mergeCell ref="O404:P404"/>
    <mergeCell ref="M400:N400"/>
    <mergeCell ref="O400:P400"/>
    <mergeCell ref="G401:H401"/>
    <mergeCell ref="I378:J378"/>
    <mergeCell ref="I377:J377"/>
    <mergeCell ref="I385:J385"/>
    <mergeCell ref="I374:J374"/>
    <mergeCell ref="I358:J358"/>
    <mergeCell ref="G380:H380"/>
    <mergeCell ref="G363:H363"/>
    <mergeCell ref="G364:H364"/>
    <mergeCell ref="I362:J362"/>
    <mergeCell ref="I363:J363"/>
    <mergeCell ref="I364:J364"/>
    <mergeCell ref="I372:J372"/>
    <mergeCell ref="K358:L358"/>
    <mergeCell ref="K360:L360"/>
    <mergeCell ref="K361:L361"/>
    <mergeCell ref="K362:L362"/>
    <mergeCell ref="K363:L363"/>
    <mergeCell ref="K364:L364"/>
    <mergeCell ref="K372:L372"/>
    <mergeCell ref="I379:J379"/>
    <mergeCell ref="G375:H375"/>
    <mergeCell ref="G381:H381"/>
    <mergeCell ref="G378:H378"/>
    <mergeCell ref="G376:H376"/>
    <mergeCell ref="I376:J376"/>
    <mergeCell ref="K376:L376"/>
    <mergeCell ref="G374:H374"/>
    <mergeCell ref="G362:H362"/>
    <mergeCell ref="G365:H365"/>
    <mergeCell ref="G360:H360"/>
    <mergeCell ref="G373:H373"/>
    <mergeCell ref="G382:H382"/>
    <mergeCell ref="K357:L357"/>
    <mergeCell ref="K353:L353"/>
    <mergeCell ref="G359:H359"/>
    <mergeCell ref="G358:H358"/>
    <mergeCell ref="I375:J375"/>
    <mergeCell ref="K375:L375"/>
    <mergeCell ref="G355:H355"/>
    <mergeCell ref="K359:L359"/>
    <mergeCell ref="I359:J359"/>
    <mergeCell ref="I360:J360"/>
    <mergeCell ref="I361:J361"/>
    <mergeCell ref="G371:H371"/>
    <mergeCell ref="G354:H354"/>
    <mergeCell ref="I354:J354"/>
    <mergeCell ref="K354:L354"/>
    <mergeCell ref="G372:H372"/>
    <mergeCell ref="I357:J357"/>
    <mergeCell ref="G357:H357"/>
    <mergeCell ref="G361:H361"/>
    <mergeCell ref="I355:J355"/>
    <mergeCell ref="K355:L355"/>
    <mergeCell ref="G356:H356"/>
    <mergeCell ref="I356:J356"/>
    <mergeCell ref="K356:L356"/>
    <mergeCell ref="G366:H366"/>
    <mergeCell ref="G367:H367"/>
    <mergeCell ref="G368:H368"/>
    <mergeCell ref="G369:H369"/>
    <mergeCell ref="G370:H370"/>
    <mergeCell ref="G346:H346"/>
    <mergeCell ref="I346:J346"/>
    <mergeCell ref="K346:L346"/>
    <mergeCell ref="G348:H348"/>
    <mergeCell ref="I348:J348"/>
    <mergeCell ref="K348:L348"/>
    <mergeCell ref="G353:H353"/>
    <mergeCell ref="I353:J353"/>
    <mergeCell ref="G347:H347"/>
    <mergeCell ref="I347:J347"/>
    <mergeCell ref="K347:L347"/>
    <mergeCell ref="G344:H344"/>
    <mergeCell ref="I344:J344"/>
    <mergeCell ref="K344:L344"/>
    <mergeCell ref="G345:H345"/>
    <mergeCell ref="I345:J345"/>
    <mergeCell ref="K345:L345"/>
    <mergeCell ref="G349:H349"/>
    <mergeCell ref="I349:J349"/>
    <mergeCell ref="K349:L349"/>
    <mergeCell ref="G350:H350"/>
    <mergeCell ref="I350:J350"/>
    <mergeCell ref="K350:L350"/>
    <mergeCell ref="G351:H351"/>
    <mergeCell ref="I351:J351"/>
    <mergeCell ref="K351:L351"/>
    <mergeCell ref="G352:H352"/>
    <mergeCell ref="I352:J352"/>
    <mergeCell ref="K352:L352"/>
    <mergeCell ref="G342:H342"/>
    <mergeCell ref="I342:J342"/>
    <mergeCell ref="K342:L342"/>
    <mergeCell ref="G343:H343"/>
    <mergeCell ref="I343:J343"/>
    <mergeCell ref="K343:L343"/>
    <mergeCell ref="G340:H340"/>
    <mergeCell ref="I340:J340"/>
    <mergeCell ref="K340:L340"/>
    <mergeCell ref="G341:H341"/>
    <mergeCell ref="I341:J341"/>
    <mergeCell ref="K341:L341"/>
    <mergeCell ref="G338:H338"/>
    <mergeCell ref="I338:J338"/>
    <mergeCell ref="K338:L338"/>
    <mergeCell ref="G339:H339"/>
    <mergeCell ref="I339:J339"/>
    <mergeCell ref="K339:L339"/>
    <mergeCell ref="G336:H336"/>
    <mergeCell ref="I336:J336"/>
    <mergeCell ref="K336:L336"/>
    <mergeCell ref="G337:H337"/>
    <mergeCell ref="I337:J337"/>
    <mergeCell ref="K337:L337"/>
    <mergeCell ref="G334:H334"/>
    <mergeCell ref="I334:J334"/>
    <mergeCell ref="K334:L334"/>
    <mergeCell ref="G335:H335"/>
    <mergeCell ref="I335:J335"/>
    <mergeCell ref="K335:L335"/>
    <mergeCell ref="G326:H326"/>
    <mergeCell ref="I326:J326"/>
    <mergeCell ref="K326:L326"/>
    <mergeCell ref="M325:N325"/>
    <mergeCell ref="O325:P325"/>
    <mergeCell ref="G332:H332"/>
    <mergeCell ref="I332:J332"/>
    <mergeCell ref="K332:L332"/>
    <mergeCell ref="G333:H333"/>
    <mergeCell ref="I333:J333"/>
    <mergeCell ref="K333:L333"/>
    <mergeCell ref="M330:N330"/>
    <mergeCell ref="O330:P330"/>
    <mergeCell ref="G331:H331"/>
    <mergeCell ref="I331:J331"/>
    <mergeCell ref="K331:L331"/>
    <mergeCell ref="M331:N331"/>
    <mergeCell ref="O331:P331"/>
    <mergeCell ref="G329:H329"/>
    <mergeCell ref="I329:J329"/>
    <mergeCell ref="K329:L329"/>
    <mergeCell ref="G330:H330"/>
    <mergeCell ref="I330:J330"/>
    <mergeCell ref="K330:L330"/>
    <mergeCell ref="G316:H316"/>
    <mergeCell ref="I316:J316"/>
    <mergeCell ref="K316:L316"/>
    <mergeCell ref="G318:H318"/>
    <mergeCell ref="I318:J318"/>
    <mergeCell ref="K318:L318"/>
    <mergeCell ref="G327:H327"/>
    <mergeCell ref="I327:J327"/>
    <mergeCell ref="K327:L327"/>
    <mergeCell ref="G328:H328"/>
    <mergeCell ref="I328:J328"/>
    <mergeCell ref="K328:L328"/>
    <mergeCell ref="G323:H323"/>
    <mergeCell ref="I323:J323"/>
    <mergeCell ref="K323:L323"/>
    <mergeCell ref="G325:H325"/>
    <mergeCell ref="I325:J325"/>
    <mergeCell ref="K325:L325"/>
    <mergeCell ref="G324:H324"/>
    <mergeCell ref="M323:N323"/>
    <mergeCell ref="O323:P323"/>
    <mergeCell ref="G313:H313"/>
    <mergeCell ref="I313:J313"/>
    <mergeCell ref="K313:L313"/>
    <mergeCell ref="G314:H314"/>
    <mergeCell ref="I314:J314"/>
    <mergeCell ref="K314:L314"/>
    <mergeCell ref="G311:H311"/>
    <mergeCell ref="I311:J311"/>
    <mergeCell ref="K311:L311"/>
    <mergeCell ref="G312:H312"/>
    <mergeCell ref="I312:J312"/>
    <mergeCell ref="K312:L312"/>
    <mergeCell ref="G321:H321"/>
    <mergeCell ref="I321:J321"/>
    <mergeCell ref="K321:L321"/>
    <mergeCell ref="G322:H322"/>
    <mergeCell ref="I322:J322"/>
    <mergeCell ref="K322:L322"/>
    <mergeCell ref="G319:H319"/>
    <mergeCell ref="I319:J319"/>
    <mergeCell ref="K319:L319"/>
    <mergeCell ref="G320:H320"/>
    <mergeCell ref="I320:J320"/>
    <mergeCell ref="K320:L320"/>
    <mergeCell ref="G317:H317"/>
    <mergeCell ref="I317:J317"/>
    <mergeCell ref="K317:L317"/>
    <mergeCell ref="G315:H315"/>
    <mergeCell ref="I315:J315"/>
    <mergeCell ref="K315:L315"/>
    <mergeCell ref="G309:H309"/>
    <mergeCell ref="I309:J309"/>
    <mergeCell ref="K309:L309"/>
    <mergeCell ref="G310:H310"/>
    <mergeCell ref="I310:J310"/>
    <mergeCell ref="K310:L310"/>
    <mergeCell ref="G307:H307"/>
    <mergeCell ref="I307:J307"/>
    <mergeCell ref="K307:L307"/>
    <mergeCell ref="G308:H308"/>
    <mergeCell ref="I308:J308"/>
    <mergeCell ref="K308:L308"/>
    <mergeCell ref="G305:H305"/>
    <mergeCell ref="I305:J305"/>
    <mergeCell ref="K305:L305"/>
    <mergeCell ref="G306:H306"/>
    <mergeCell ref="I306:J306"/>
    <mergeCell ref="K306:L306"/>
    <mergeCell ref="G303:H303"/>
    <mergeCell ref="I303:J303"/>
    <mergeCell ref="K303:L303"/>
    <mergeCell ref="G304:H304"/>
    <mergeCell ref="I304:J304"/>
    <mergeCell ref="K304:L304"/>
    <mergeCell ref="G301:H301"/>
    <mergeCell ref="I301:J301"/>
    <mergeCell ref="K301:L301"/>
    <mergeCell ref="G302:H302"/>
    <mergeCell ref="I302:J302"/>
    <mergeCell ref="K302:L302"/>
    <mergeCell ref="G299:H299"/>
    <mergeCell ref="I299:J299"/>
    <mergeCell ref="K299:L299"/>
    <mergeCell ref="G300:H300"/>
    <mergeCell ref="I300:J300"/>
    <mergeCell ref="K300:L300"/>
    <mergeCell ref="G297:H297"/>
    <mergeCell ref="I297:J297"/>
    <mergeCell ref="K297:L297"/>
    <mergeCell ref="G298:H298"/>
    <mergeCell ref="I298:J298"/>
    <mergeCell ref="K298:L298"/>
    <mergeCell ref="G295:H295"/>
    <mergeCell ref="I295:J295"/>
    <mergeCell ref="K295:L295"/>
    <mergeCell ref="G296:H296"/>
    <mergeCell ref="I296:J296"/>
    <mergeCell ref="K296:L296"/>
    <mergeCell ref="G293:H293"/>
    <mergeCell ref="I293:J293"/>
    <mergeCell ref="K293:L293"/>
    <mergeCell ref="G294:H294"/>
    <mergeCell ref="I294:J294"/>
    <mergeCell ref="K294:L294"/>
    <mergeCell ref="G291:H291"/>
    <mergeCell ref="I291:J291"/>
    <mergeCell ref="K291:L291"/>
    <mergeCell ref="G292:H292"/>
    <mergeCell ref="I292:J292"/>
    <mergeCell ref="K292:L292"/>
    <mergeCell ref="G289:H289"/>
    <mergeCell ref="I289:J289"/>
    <mergeCell ref="K289:L289"/>
    <mergeCell ref="G290:H290"/>
    <mergeCell ref="I290:J290"/>
    <mergeCell ref="K290:L290"/>
    <mergeCell ref="G287:H287"/>
    <mergeCell ref="I287:J287"/>
    <mergeCell ref="K287:L287"/>
    <mergeCell ref="G288:H288"/>
    <mergeCell ref="I288:J288"/>
    <mergeCell ref="K288:L288"/>
    <mergeCell ref="G285:H285"/>
    <mergeCell ref="I285:J285"/>
    <mergeCell ref="K285:L285"/>
    <mergeCell ref="G286:H286"/>
    <mergeCell ref="I286:J286"/>
    <mergeCell ref="K286:L286"/>
    <mergeCell ref="G270:H270"/>
    <mergeCell ref="I270:J270"/>
    <mergeCell ref="K270:L270"/>
    <mergeCell ref="G268:H268"/>
    <mergeCell ref="I268:J268"/>
    <mergeCell ref="K268:L268"/>
    <mergeCell ref="G269:H269"/>
    <mergeCell ref="I269:J269"/>
    <mergeCell ref="K269:L269"/>
    <mergeCell ref="G283:H283"/>
    <mergeCell ref="I283:J283"/>
    <mergeCell ref="K283:L283"/>
    <mergeCell ref="G274:H274"/>
    <mergeCell ref="G275:H275"/>
    <mergeCell ref="G276:H276"/>
    <mergeCell ref="G277:H277"/>
    <mergeCell ref="G278:H278"/>
    <mergeCell ref="G279:H279"/>
    <mergeCell ref="G280:H280"/>
    <mergeCell ref="G271:H271"/>
    <mergeCell ref="G273:H273"/>
    <mergeCell ref="M283:N283"/>
    <mergeCell ref="O283:P283"/>
    <mergeCell ref="G284:H284"/>
    <mergeCell ref="I284:J284"/>
    <mergeCell ref="K284:L284"/>
    <mergeCell ref="G281:H281"/>
    <mergeCell ref="I281:J281"/>
    <mergeCell ref="K281:L281"/>
    <mergeCell ref="G282:H282"/>
    <mergeCell ref="I282:J282"/>
    <mergeCell ref="K282:L282"/>
    <mergeCell ref="G266:H266"/>
    <mergeCell ref="I266:J266"/>
    <mergeCell ref="K266:L266"/>
    <mergeCell ref="G267:H267"/>
    <mergeCell ref="I267:J267"/>
    <mergeCell ref="K267:L267"/>
    <mergeCell ref="G264:H264"/>
    <mergeCell ref="I264:J264"/>
    <mergeCell ref="K264:L264"/>
    <mergeCell ref="G265:H265"/>
    <mergeCell ref="I265:J265"/>
    <mergeCell ref="K265:L265"/>
    <mergeCell ref="G262:H262"/>
    <mergeCell ref="I262:J262"/>
    <mergeCell ref="K262:L262"/>
    <mergeCell ref="G263:H263"/>
    <mergeCell ref="I263:J263"/>
    <mergeCell ref="K263:L263"/>
    <mergeCell ref="G260:H260"/>
    <mergeCell ref="I260:J260"/>
    <mergeCell ref="K260:L260"/>
    <mergeCell ref="G261:H261"/>
    <mergeCell ref="I261:J261"/>
    <mergeCell ref="K261:L261"/>
    <mergeCell ref="M258:N258"/>
    <mergeCell ref="O258:P258"/>
    <mergeCell ref="G259:H259"/>
    <mergeCell ref="I259:J259"/>
    <mergeCell ref="K259:L259"/>
    <mergeCell ref="M259:N259"/>
    <mergeCell ref="O259:P259"/>
    <mergeCell ref="G257:H257"/>
    <mergeCell ref="I257:J257"/>
    <mergeCell ref="K257:L257"/>
    <mergeCell ref="G258:H258"/>
    <mergeCell ref="I258:J258"/>
    <mergeCell ref="K258:L258"/>
    <mergeCell ref="G255:H255"/>
    <mergeCell ref="I255:J255"/>
    <mergeCell ref="K255:L255"/>
    <mergeCell ref="G256:H256"/>
    <mergeCell ref="I256:J256"/>
    <mergeCell ref="K256:L256"/>
    <mergeCell ref="G253:H253"/>
    <mergeCell ref="I253:J253"/>
    <mergeCell ref="K253:L253"/>
    <mergeCell ref="G254:H254"/>
    <mergeCell ref="I254:J254"/>
    <mergeCell ref="K254:L254"/>
    <mergeCell ref="G252:H252"/>
    <mergeCell ref="I252:J252"/>
    <mergeCell ref="K252:L252"/>
    <mergeCell ref="G237:H237"/>
    <mergeCell ref="I237:J237"/>
    <mergeCell ref="K237:L237"/>
    <mergeCell ref="I240:J240"/>
    <mergeCell ref="K240:L240"/>
    <mergeCell ref="G241:H241"/>
    <mergeCell ref="I241:J241"/>
    <mergeCell ref="G238:H238"/>
    <mergeCell ref="I238:J238"/>
    <mergeCell ref="K238:L238"/>
    <mergeCell ref="G239:H239"/>
    <mergeCell ref="I239:J239"/>
    <mergeCell ref="K239:L239"/>
    <mergeCell ref="G240:H240"/>
    <mergeCell ref="G244:H244"/>
    <mergeCell ref="G245:H245"/>
    <mergeCell ref="G246:H246"/>
    <mergeCell ref="I245:J245"/>
    <mergeCell ref="I246:J246"/>
    <mergeCell ref="I244:J244"/>
    <mergeCell ref="K250:L250"/>
    <mergeCell ref="G248:H248"/>
    <mergeCell ref="G250:H250"/>
    <mergeCell ref="G231:H231"/>
    <mergeCell ref="I231:J231"/>
    <mergeCell ref="K231:L231"/>
    <mergeCell ref="G232:H232"/>
    <mergeCell ref="I232:J232"/>
    <mergeCell ref="K232:L232"/>
    <mergeCell ref="G229:H229"/>
    <mergeCell ref="I229:J229"/>
    <mergeCell ref="K229:L229"/>
    <mergeCell ref="G230:H230"/>
    <mergeCell ref="I230:J230"/>
    <mergeCell ref="K230:L230"/>
    <mergeCell ref="G227:H227"/>
    <mergeCell ref="I227:J227"/>
    <mergeCell ref="K227:L227"/>
    <mergeCell ref="G228:H228"/>
    <mergeCell ref="I228:J228"/>
    <mergeCell ref="K228:L228"/>
    <mergeCell ref="G198:H198"/>
    <mergeCell ref="I198:J198"/>
    <mergeCell ref="K198:L198"/>
    <mergeCell ref="G199:H199"/>
    <mergeCell ref="G205:H205"/>
    <mergeCell ref="I205:J205"/>
    <mergeCell ref="K205:L205"/>
    <mergeCell ref="G202:H202"/>
    <mergeCell ref="I202:J202"/>
    <mergeCell ref="K202:L202"/>
    <mergeCell ref="G233:H233"/>
    <mergeCell ref="I233:J233"/>
    <mergeCell ref="K233:L233"/>
    <mergeCell ref="G234:H234"/>
    <mergeCell ref="G223:H223"/>
    <mergeCell ref="I223:J223"/>
    <mergeCell ref="K223:L223"/>
    <mergeCell ref="I206:J206"/>
    <mergeCell ref="I207:J207"/>
    <mergeCell ref="K206:L206"/>
    <mergeCell ref="K207:L207"/>
    <mergeCell ref="G226:H226"/>
    <mergeCell ref="I226:J226"/>
    <mergeCell ref="K226:L226"/>
    <mergeCell ref="G221:H221"/>
    <mergeCell ref="I221:J221"/>
    <mergeCell ref="K221:L221"/>
    <mergeCell ref="G222:H222"/>
    <mergeCell ref="I222:J222"/>
    <mergeCell ref="K222:L222"/>
    <mergeCell ref="I225:J225"/>
    <mergeCell ref="K208:L208"/>
    <mergeCell ref="G203:H203"/>
    <mergeCell ref="I203:J203"/>
    <mergeCell ref="K203:L203"/>
    <mergeCell ref="G200:H200"/>
    <mergeCell ref="I200:J200"/>
    <mergeCell ref="K200:L200"/>
    <mergeCell ref="G201:H201"/>
    <mergeCell ref="I201:J201"/>
    <mergeCell ref="K201:L201"/>
    <mergeCell ref="G204:H204"/>
    <mergeCell ref="I204:J204"/>
    <mergeCell ref="K204:L204"/>
    <mergeCell ref="I199:J199"/>
    <mergeCell ref="K199:L199"/>
    <mergeCell ref="K225:L225"/>
    <mergeCell ref="K224:L224"/>
    <mergeCell ref="G218:H218"/>
    <mergeCell ref="G219:H219"/>
    <mergeCell ref="K209:L209"/>
    <mergeCell ref="K210:L210"/>
    <mergeCell ref="G220:H220"/>
    <mergeCell ref="G212:H212"/>
    <mergeCell ref="G211:H211"/>
    <mergeCell ref="G213:H213"/>
    <mergeCell ref="G214:H214"/>
    <mergeCell ref="G215:H215"/>
    <mergeCell ref="G216:H216"/>
    <mergeCell ref="G217:H217"/>
    <mergeCell ref="G196:H196"/>
    <mergeCell ref="I196:J196"/>
    <mergeCell ref="K196:L196"/>
    <mergeCell ref="G197:H197"/>
    <mergeCell ref="I197:J197"/>
    <mergeCell ref="K197:L197"/>
    <mergeCell ref="G194:H194"/>
    <mergeCell ref="I194:J194"/>
    <mergeCell ref="K194:L194"/>
    <mergeCell ref="G195:H195"/>
    <mergeCell ref="I195:J195"/>
    <mergeCell ref="K195:L195"/>
    <mergeCell ref="M182:N182"/>
    <mergeCell ref="O182:P182"/>
    <mergeCell ref="G183:H183"/>
    <mergeCell ref="I183:J183"/>
    <mergeCell ref="K183:L183"/>
    <mergeCell ref="G192:H192"/>
    <mergeCell ref="I192:J192"/>
    <mergeCell ref="K192:L192"/>
    <mergeCell ref="G193:H193"/>
    <mergeCell ref="I193:J193"/>
    <mergeCell ref="K193:L193"/>
    <mergeCell ref="G190:H190"/>
    <mergeCell ref="I190:J190"/>
    <mergeCell ref="K190:L190"/>
    <mergeCell ref="G191:H191"/>
    <mergeCell ref="I191:J191"/>
    <mergeCell ref="K191:L191"/>
    <mergeCell ref="G188:H188"/>
    <mergeCell ref="I188:J188"/>
    <mergeCell ref="K188:L188"/>
    <mergeCell ref="G189:H189"/>
    <mergeCell ref="I189:J189"/>
    <mergeCell ref="K189:L189"/>
    <mergeCell ref="G187:H187"/>
    <mergeCell ref="I187:J187"/>
    <mergeCell ref="K187:L187"/>
    <mergeCell ref="G185:H185"/>
    <mergeCell ref="I185:J185"/>
    <mergeCell ref="K185:L185"/>
    <mergeCell ref="M185:N185"/>
    <mergeCell ref="O185:P185"/>
    <mergeCell ref="G186:H186"/>
    <mergeCell ref="G182:H182"/>
    <mergeCell ref="I182:J182"/>
    <mergeCell ref="M176:N176"/>
    <mergeCell ref="G177:H177"/>
    <mergeCell ref="I177:J177"/>
    <mergeCell ref="K177:L177"/>
    <mergeCell ref="M177:N177"/>
    <mergeCell ref="K182:L182"/>
    <mergeCell ref="I186:J186"/>
    <mergeCell ref="K186:L186"/>
    <mergeCell ref="M186:N186"/>
    <mergeCell ref="O186:P186"/>
    <mergeCell ref="G180:H180"/>
    <mergeCell ref="I180:J180"/>
    <mergeCell ref="K180:L180"/>
    <mergeCell ref="G181:H181"/>
    <mergeCell ref="I181:J181"/>
    <mergeCell ref="K181:L181"/>
    <mergeCell ref="G179:H179"/>
    <mergeCell ref="I179:J179"/>
    <mergeCell ref="K179:L179"/>
    <mergeCell ref="M179:N179"/>
    <mergeCell ref="O179:P179"/>
    <mergeCell ref="O177:P177"/>
    <mergeCell ref="G178:H178"/>
    <mergeCell ref="I178:J178"/>
    <mergeCell ref="K178:L178"/>
    <mergeCell ref="M178:N178"/>
    <mergeCell ref="O178:P178"/>
    <mergeCell ref="G173:H173"/>
    <mergeCell ref="I173:J173"/>
    <mergeCell ref="K173:L173"/>
    <mergeCell ref="G174:H174"/>
    <mergeCell ref="I174:J174"/>
    <mergeCell ref="K174:L174"/>
    <mergeCell ref="I176:J176"/>
    <mergeCell ref="M170:N170"/>
    <mergeCell ref="O170:P170"/>
    <mergeCell ref="G171:H171"/>
    <mergeCell ref="I171:J171"/>
    <mergeCell ref="K171:L171"/>
    <mergeCell ref="G172:H172"/>
    <mergeCell ref="I172:J172"/>
    <mergeCell ref="K172:L172"/>
    <mergeCell ref="G169:H169"/>
    <mergeCell ref="I169:J169"/>
    <mergeCell ref="K169:L169"/>
    <mergeCell ref="G170:H170"/>
    <mergeCell ref="I170:J170"/>
    <mergeCell ref="K170:L170"/>
    <mergeCell ref="M174:N174"/>
    <mergeCell ref="O174:P174"/>
    <mergeCell ref="G175:H175"/>
    <mergeCell ref="I175:J175"/>
    <mergeCell ref="K175:L175"/>
    <mergeCell ref="M175:N175"/>
    <mergeCell ref="O175:P175"/>
    <mergeCell ref="I167:J167"/>
    <mergeCell ref="K167:L167"/>
    <mergeCell ref="M167:N167"/>
    <mergeCell ref="O167:P167"/>
    <mergeCell ref="G168:H168"/>
    <mergeCell ref="I168:J168"/>
    <mergeCell ref="K168:L168"/>
    <mergeCell ref="K160:L160"/>
    <mergeCell ref="M160:N160"/>
    <mergeCell ref="O160:P160"/>
    <mergeCell ref="G162:H162"/>
    <mergeCell ref="I162:J162"/>
    <mergeCell ref="K162:L162"/>
    <mergeCell ref="M162:N162"/>
    <mergeCell ref="O162:P162"/>
    <mergeCell ref="G165:H165"/>
    <mergeCell ref="I165:J165"/>
    <mergeCell ref="K165:L165"/>
    <mergeCell ref="M165:N165"/>
    <mergeCell ref="O165:P165"/>
    <mergeCell ref="G166:H166"/>
    <mergeCell ref="I166:J166"/>
    <mergeCell ref="K166:L166"/>
    <mergeCell ref="M166:N166"/>
    <mergeCell ref="O166:P166"/>
    <mergeCell ref="G163:H163"/>
    <mergeCell ref="I163:J163"/>
    <mergeCell ref="K163:L163"/>
    <mergeCell ref="M163:N163"/>
    <mergeCell ref="O163:P163"/>
    <mergeCell ref="G164:H164"/>
    <mergeCell ref="I164:J164"/>
    <mergeCell ref="K164:L164"/>
    <mergeCell ref="M164:N164"/>
    <mergeCell ref="O164:P164"/>
    <mergeCell ref="G161:H161"/>
    <mergeCell ref="K161:L161"/>
    <mergeCell ref="I160:J160"/>
    <mergeCell ref="G160:H160"/>
    <mergeCell ref="K157:L157"/>
    <mergeCell ref="G154:H154"/>
    <mergeCell ref="I154:J154"/>
    <mergeCell ref="K154:L154"/>
    <mergeCell ref="G155:H155"/>
    <mergeCell ref="I155:J155"/>
    <mergeCell ref="K155:L155"/>
    <mergeCell ref="G152:H152"/>
    <mergeCell ref="I152:J152"/>
    <mergeCell ref="K152:L152"/>
    <mergeCell ref="G153:H153"/>
    <mergeCell ref="I153:J153"/>
    <mergeCell ref="K153:L153"/>
    <mergeCell ref="G158:H158"/>
    <mergeCell ref="I158:J158"/>
    <mergeCell ref="K158:L158"/>
    <mergeCell ref="G156:H156"/>
    <mergeCell ref="I156:J156"/>
    <mergeCell ref="G157:H157"/>
    <mergeCell ref="I157:J157"/>
    <mergeCell ref="K151:L151"/>
    <mergeCell ref="G147:H147"/>
    <mergeCell ref="I147:J147"/>
    <mergeCell ref="K147:L147"/>
    <mergeCell ref="G148:H148"/>
    <mergeCell ref="I148:J148"/>
    <mergeCell ref="K148:L148"/>
    <mergeCell ref="G145:H145"/>
    <mergeCell ref="I145:J145"/>
    <mergeCell ref="K145:L145"/>
    <mergeCell ref="G146:H146"/>
    <mergeCell ref="I146:J146"/>
    <mergeCell ref="K146:L146"/>
    <mergeCell ref="G150:H150"/>
    <mergeCell ref="I150:J150"/>
    <mergeCell ref="K150:L150"/>
    <mergeCell ref="I149:J149"/>
    <mergeCell ref="K143:L143"/>
    <mergeCell ref="G144:H144"/>
    <mergeCell ref="I144:J144"/>
    <mergeCell ref="K144:L144"/>
    <mergeCell ref="G141:H141"/>
    <mergeCell ref="I141:J141"/>
    <mergeCell ref="K141:L141"/>
    <mergeCell ref="M141:N141"/>
    <mergeCell ref="O141:P141"/>
    <mergeCell ref="G142:H142"/>
    <mergeCell ref="I142:J142"/>
    <mergeCell ref="K142:L142"/>
    <mergeCell ref="M139:N139"/>
    <mergeCell ref="O139:P139"/>
    <mergeCell ref="G140:H140"/>
    <mergeCell ref="I140:J140"/>
    <mergeCell ref="K140:L140"/>
    <mergeCell ref="M140:N140"/>
    <mergeCell ref="O140:P140"/>
    <mergeCell ref="K138:L138"/>
    <mergeCell ref="G139:H139"/>
    <mergeCell ref="I139:J139"/>
    <mergeCell ref="K139:L139"/>
    <mergeCell ref="G136:H136"/>
    <mergeCell ref="I136:J136"/>
    <mergeCell ref="K136:L136"/>
    <mergeCell ref="M136:N136"/>
    <mergeCell ref="O136:P136"/>
    <mergeCell ref="G137:H137"/>
    <mergeCell ref="I137:J137"/>
    <mergeCell ref="K137:L137"/>
    <mergeCell ref="G123:H123"/>
    <mergeCell ref="I123:J123"/>
    <mergeCell ref="K123:L123"/>
    <mergeCell ref="G124:H124"/>
    <mergeCell ref="I124:J124"/>
    <mergeCell ref="K124:L124"/>
    <mergeCell ref="G125:H125"/>
    <mergeCell ref="G127:H127"/>
    <mergeCell ref="G128:H128"/>
    <mergeCell ref="G129:H129"/>
    <mergeCell ref="G132:H132"/>
    <mergeCell ref="G130:H130"/>
    <mergeCell ref="G133:H133"/>
    <mergeCell ref="G134:H134"/>
    <mergeCell ref="G135:H135"/>
    <mergeCell ref="G126:H126"/>
    <mergeCell ref="G131:H131"/>
    <mergeCell ref="K116:L116"/>
    <mergeCell ref="G113:H113"/>
    <mergeCell ref="I113:J113"/>
    <mergeCell ref="K113:L113"/>
    <mergeCell ref="G114:H114"/>
    <mergeCell ref="I114:J114"/>
    <mergeCell ref="K114:L114"/>
    <mergeCell ref="G111:H111"/>
    <mergeCell ref="I111:J111"/>
    <mergeCell ref="K111:L111"/>
    <mergeCell ref="G112:H112"/>
    <mergeCell ref="I112:J112"/>
    <mergeCell ref="K112:L112"/>
    <mergeCell ref="G121:H121"/>
    <mergeCell ref="I121:J121"/>
    <mergeCell ref="K121:L121"/>
    <mergeCell ref="G119:H119"/>
    <mergeCell ref="I119:J119"/>
    <mergeCell ref="K119:L119"/>
    <mergeCell ref="G120:H120"/>
    <mergeCell ref="I120:J120"/>
    <mergeCell ref="K120:L120"/>
    <mergeCell ref="G117:H117"/>
    <mergeCell ref="I117:J117"/>
    <mergeCell ref="K117:L117"/>
    <mergeCell ref="G118:H118"/>
    <mergeCell ref="I118:J118"/>
    <mergeCell ref="K118:L118"/>
    <mergeCell ref="K115:L115"/>
    <mergeCell ref="G107:H107"/>
    <mergeCell ref="I107:J107"/>
    <mergeCell ref="K107:L107"/>
    <mergeCell ref="G108:H108"/>
    <mergeCell ref="I108:J108"/>
    <mergeCell ref="K108:L108"/>
    <mergeCell ref="G98:H98"/>
    <mergeCell ref="I98:J98"/>
    <mergeCell ref="K98:L98"/>
    <mergeCell ref="M98:N98"/>
    <mergeCell ref="O98:P98"/>
    <mergeCell ref="G99:H99"/>
    <mergeCell ref="I99:J99"/>
    <mergeCell ref="K99:L99"/>
    <mergeCell ref="M99:N99"/>
    <mergeCell ref="O99:P99"/>
    <mergeCell ref="I100:J100"/>
    <mergeCell ref="I103:J103"/>
    <mergeCell ref="I104:J104"/>
    <mergeCell ref="I105:J105"/>
    <mergeCell ref="K100:L100"/>
    <mergeCell ref="K103:L103"/>
    <mergeCell ref="K104:L104"/>
    <mergeCell ref="K105:L105"/>
    <mergeCell ref="K106:L106"/>
    <mergeCell ref="G105:H105"/>
    <mergeCell ref="G103:H103"/>
    <mergeCell ref="G104:H104"/>
    <mergeCell ref="I106:J106"/>
    <mergeCell ref="G100:H100"/>
    <mergeCell ref="G106:H106"/>
    <mergeCell ref="M96:N96"/>
    <mergeCell ref="O96:P96"/>
    <mergeCell ref="G97:H97"/>
    <mergeCell ref="I97:J97"/>
    <mergeCell ref="K97:L97"/>
    <mergeCell ref="M97:N97"/>
    <mergeCell ref="O97:P97"/>
    <mergeCell ref="G95:H95"/>
    <mergeCell ref="I95:J95"/>
    <mergeCell ref="K95:L95"/>
    <mergeCell ref="G96:H96"/>
    <mergeCell ref="I96:J96"/>
    <mergeCell ref="K96:L96"/>
    <mergeCell ref="G93:H93"/>
    <mergeCell ref="I93:J93"/>
    <mergeCell ref="K93:L93"/>
    <mergeCell ref="M93:N93"/>
    <mergeCell ref="O93:P93"/>
    <mergeCell ref="G94:H94"/>
    <mergeCell ref="I94:J94"/>
    <mergeCell ref="K94:L94"/>
    <mergeCell ref="M77:N77"/>
    <mergeCell ref="O77:P77"/>
    <mergeCell ref="G78:H78"/>
    <mergeCell ref="I78:J78"/>
    <mergeCell ref="K78:L78"/>
    <mergeCell ref="G79:H79"/>
    <mergeCell ref="I79:J79"/>
    <mergeCell ref="K79:L79"/>
    <mergeCell ref="G77:H77"/>
    <mergeCell ref="I77:J77"/>
    <mergeCell ref="K77:L77"/>
    <mergeCell ref="G83:H83"/>
    <mergeCell ref="I83:J83"/>
    <mergeCell ref="K83:L83"/>
    <mergeCell ref="G86:H86"/>
    <mergeCell ref="I86:J86"/>
    <mergeCell ref="K86:L86"/>
    <mergeCell ref="M81:N81"/>
    <mergeCell ref="O81:P81"/>
    <mergeCell ref="G82:H82"/>
    <mergeCell ref="I82:J82"/>
    <mergeCell ref="K82:L82"/>
    <mergeCell ref="M82:N82"/>
    <mergeCell ref="O82:P82"/>
    <mergeCell ref="G80:H80"/>
    <mergeCell ref="I80:J80"/>
    <mergeCell ref="K80:L80"/>
    <mergeCell ref="G81:H81"/>
    <mergeCell ref="I81:J81"/>
    <mergeCell ref="K81:L81"/>
    <mergeCell ref="G84:H84"/>
    <mergeCell ref="I84:J84"/>
    <mergeCell ref="M66:N66"/>
    <mergeCell ref="O66:P66"/>
    <mergeCell ref="G67:H67"/>
    <mergeCell ref="I67:J67"/>
    <mergeCell ref="K67:L67"/>
    <mergeCell ref="G65:H65"/>
    <mergeCell ref="I65:J65"/>
    <mergeCell ref="K65:L65"/>
    <mergeCell ref="M65:N65"/>
    <mergeCell ref="O65:P65"/>
    <mergeCell ref="G71:H71"/>
    <mergeCell ref="I71:J71"/>
    <mergeCell ref="K71:L71"/>
    <mergeCell ref="M71:N71"/>
    <mergeCell ref="O71:P71"/>
    <mergeCell ref="M76:N76"/>
    <mergeCell ref="O76:P76"/>
    <mergeCell ref="G68:H68"/>
    <mergeCell ref="I68:J68"/>
    <mergeCell ref="K68:L68"/>
    <mergeCell ref="M68:N68"/>
    <mergeCell ref="O68:P68"/>
    <mergeCell ref="G69:H69"/>
    <mergeCell ref="I69:J69"/>
    <mergeCell ref="K69:L69"/>
    <mergeCell ref="M69:N69"/>
    <mergeCell ref="O69:P69"/>
    <mergeCell ref="G70:H70"/>
    <mergeCell ref="G72:H72"/>
    <mergeCell ref="G73:H73"/>
    <mergeCell ref="I70:J70"/>
    <mergeCell ref="I72:J72"/>
    <mergeCell ref="M55:N55"/>
    <mergeCell ref="O55:P55"/>
    <mergeCell ref="G63:H63"/>
    <mergeCell ref="I63:J63"/>
    <mergeCell ref="K63:L63"/>
    <mergeCell ref="M63:N63"/>
    <mergeCell ref="O63:P63"/>
    <mergeCell ref="M61:N61"/>
    <mergeCell ref="O61:P61"/>
    <mergeCell ref="G62:H62"/>
    <mergeCell ref="I62:J62"/>
    <mergeCell ref="K62:L62"/>
    <mergeCell ref="M62:N62"/>
    <mergeCell ref="O62:P62"/>
    <mergeCell ref="G61:H61"/>
    <mergeCell ref="I61:J61"/>
    <mergeCell ref="K61:L61"/>
    <mergeCell ref="M52:N52"/>
    <mergeCell ref="O52:P52"/>
    <mergeCell ref="G53:H53"/>
    <mergeCell ref="I53:J53"/>
    <mergeCell ref="K53:L53"/>
    <mergeCell ref="M53:N53"/>
    <mergeCell ref="O53:P53"/>
    <mergeCell ref="G60:H60"/>
    <mergeCell ref="I60:J60"/>
    <mergeCell ref="K60:L60"/>
    <mergeCell ref="I51:J51"/>
    <mergeCell ref="K51:L51"/>
    <mergeCell ref="M51:N51"/>
    <mergeCell ref="O51:P51"/>
    <mergeCell ref="G58:H58"/>
    <mergeCell ref="I58:J58"/>
    <mergeCell ref="K58:L58"/>
    <mergeCell ref="G59:H59"/>
    <mergeCell ref="I59:J59"/>
    <mergeCell ref="K59:L59"/>
    <mergeCell ref="G56:H56"/>
    <mergeCell ref="I56:J56"/>
    <mergeCell ref="K56:L56"/>
    <mergeCell ref="M56:N56"/>
    <mergeCell ref="O56:P56"/>
    <mergeCell ref="G57:H57"/>
    <mergeCell ref="I57:J57"/>
    <mergeCell ref="K57:L57"/>
    <mergeCell ref="M57:N57"/>
    <mergeCell ref="O57:P57"/>
    <mergeCell ref="G55:H55"/>
    <mergeCell ref="I55:J55"/>
    <mergeCell ref="O29:P29"/>
    <mergeCell ref="G30:H30"/>
    <mergeCell ref="I30:J30"/>
    <mergeCell ref="M48:N48"/>
    <mergeCell ref="O48:P48"/>
    <mergeCell ref="G49:H49"/>
    <mergeCell ref="I49:J49"/>
    <mergeCell ref="K49:L49"/>
    <mergeCell ref="G54:H54"/>
    <mergeCell ref="I54:J54"/>
    <mergeCell ref="K54:L54"/>
    <mergeCell ref="M54:N54"/>
    <mergeCell ref="O54:P54"/>
    <mergeCell ref="M46:N46"/>
    <mergeCell ref="O46:P46"/>
    <mergeCell ref="G42:H42"/>
    <mergeCell ref="I42:J42"/>
    <mergeCell ref="G47:H47"/>
    <mergeCell ref="I47:J47"/>
    <mergeCell ref="K47:L47"/>
    <mergeCell ref="M47:N47"/>
    <mergeCell ref="O47:P47"/>
    <mergeCell ref="G45:H45"/>
    <mergeCell ref="I45:J45"/>
    <mergeCell ref="K45:L45"/>
    <mergeCell ref="M45:N45"/>
    <mergeCell ref="O45:P45"/>
    <mergeCell ref="G50:H50"/>
    <mergeCell ref="K50:L50"/>
    <mergeCell ref="M50:N50"/>
    <mergeCell ref="O50:P50"/>
    <mergeCell ref="K52:L52"/>
    <mergeCell ref="K35:L35"/>
    <mergeCell ref="G33:H33"/>
    <mergeCell ref="I33:J33"/>
    <mergeCell ref="O25:P25"/>
    <mergeCell ref="G26:H26"/>
    <mergeCell ref="I26:J26"/>
    <mergeCell ref="M22:M23"/>
    <mergeCell ref="O22:O23"/>
    <mergeCell ref="G24:H24"/>
    <mergeCell ref="I24:J24"/>
    <mergeCell ref="K24:L24"/>
    <mergeCell ref="M24:N24"/>
    <mergeCell ref="O24:P24"/>
    <mergeCell ref="O30:P30"/>
    <mergeCell ref="G31:H31"/>
    <mergeCell ref="I31:J31"/>
    <mergeCell ref="K31:L31"/>
    <mergeCell ref="M31:N31"/>
    <mergeCell ref="O31:P31"/>
    <mergeCell ref="G32:H32"/>
    <mergeCell ref="I32:J32"/>
    <mergeCell ref="K32:L32"/>
    <mergeCell ref="K26:L26"/>
    <mergeCell ref="G28:H28"/>
    <mergeCell ref="I28:J28"/>
    <mergeCell ref="K28:L28"/>
    <mergeCell ref="M26:N26"/>
    <mergeCell ref="O26:P26"/>
    <mergeCell ref="G29:H29"/>
    <mergeCell ref="I29:J29"/>
    <mergeCell ref="K29:L29"/>
    <mergeCell ref="M29:N29"/>
    <mergeCell ref="I110:J110"/>
    <mergeCell ref="I50:J50"/>
    <mergeCell ref="G52:H52"/>
    <mergeCell ref="I52:J52"/>
    <mergeCell ref="G44:H44"/>
    <mergeCell ref="I44:J44"/>
    <mergeCell ref="K44:L44"/>
    <mergeCell ref="G46:H46"/>
    <mergeCell ref="I46:J46"/>
    <mergeCell ref="K46:L46"/>
    <mergeCell ref="G51:H51"/>
    <mergeCell ref="G85:H85"/>
    <mergeCell ref="I85:J85"/>
    <mergeCell ref="K85:L85"/>
    <mergeCell ref="E1:L5"/>
    <mergeCell ref="A7:L9"/>
    <mergeCell ref="A11:O11"/>
    <mergeCell ref="A12:M12"/>
    <mergeCell ref="A14:L14"/>
    <mergeCell ref="A22:A23"/>
    <mergeCell ref="B22:F22"/>
    <mergeCell ref="G22:H23"/>
    <mergeCell ref="I22:J23"/>
    <mergeCell ref="K22:L23"/>
    <mergeCell ref="G25:H25"/>
    <mergeCell ref="I25:J25"/>
    <mergeCell ref="K25:L25"/>
    <mergeCell ref="M25:N25"/>
    <mergeCell ref="K30:L30"/>
    <mergeCell ref="M30:N30"/>
    <mergeCell ref="G36:H36"/>
    <mergeCell ref="G35:H35"/>
    <mergeCell ref="I91:J91"/>
    <mergeCell ref="K91:L91"/>
    <mergeCell ref="G89:H89"/>
    <mergeCell ref="G91:H91"/>
    <mergeCell ref="G48:H48"/>
    <mergeCell ref="I48:J48"/>
    <mergeCell ref="K48:L48"/>
    <mergeCell ref="K55:L55"/>
    <mergeCell ref="G66:H66"/>
    <mergeCell ref="I66:J66"/>
    <mergeCell ref="K66:L66"/>
    <mergeCell ref="G76:H76"/>
    <mergeCell ref="I76:J76"/>
    <mergeCell ref="K76:L76"/>
    <mergeCell ref="I89:J89"/>
    <mergeCell ref="K89:L89"/>
    <mergeCell ref="G90:H90"/>
    <mergeCell ref="I90:J90"/>
    <mergeCell ref="G87:H87"/>
    <mergeCell ref="I87:J87"/>
    <mergeCell ref="K87:L87"/>
    <mergeCell ref="G88:H88"/>
    <mergeCell ref="I88:J88"/>
    <mergeCell ref="K88:L88"/>
    <mergeCell ref="I73:J73"/>
    <mergeCell ref="K70:L70"/>
    <mergeCell ref="K72:L72"/>
    <mergeCell ref="K73:L73"/>
    <mergeCell ref="G74:H74"/>
    <mergeCell ref="G75:H75"/>
    <mergeCell ref="K84:L84"/>
    <mergeCell ref="K33:L33"/>
    <mergeCell ref="G34:H34"/>
    <mergeCell ref="I34:J34"/>
    <mergeCell ref="K34:L34"/>
    <mergeCell ref="M41:N41"/>
    <mergeCell ref="O41:P41"/>
    <mergeCell ref="G43:H43"/>
    <mergeCell ref="I43:J43"/>
    <mergeCell ref="K43:L43"/>
    <mergeCell ref="G40:H40"/>
    <mergeCell ref="I40:J40"/>
    <mergeCell ref="K40:L40"/>
    <mergeCell ref="G41:H41"/>
    <mergeCell ref="I41:J41"/>
    <mergeCell ref="K41:L41"/>
    <mergeCell ref="G38:H38"/>
    <mergeCell ref="I38:J38"/>
    <mergeCell ref="K38:L38"/>
    <mergeCell ref="M38:N38"/>
    <mergeCell ref="O38:P38"/>
    <mergeCell ref="I36:J36"/>
    <mergeCell ref="K36:L36"/>
    <mergeCell ref="K37:L37"/>
    <mergeCell ref="K42:L42"/>
    <mergeCell ref="I37:J37"/>
    <mergeCell ref="G39:H39"/>
    <mergeCell ref="I39:J39"/>
    <mergeCell ref="K39:L39"/>
    <mergeCell ref="G37:H37"/>
    <mergeCell ref="M39:N39"/>
    <mergeCell ref="O39:P39"/>
    <mergeCell ref="I35:J35"/>
    <mergeCell ref="G184:H184"/>
    <mergeCell ref="G455:H455"/>
    <mergeCell ref="I224:J224"/>
    <mergeCell ref="I210:J210"/>
    <mergeCell ref="I209:J209"/>
    <mergeCell ref="I208:J208"/>
    <mergeCell ref="G224:H224"/>
    <mergeCell ref="G109:H109"/>
    <mergeCell ref="I109:J109"/>
    <mergeCell ref="G115:H115"/>
    <mergeCell ref="I115:J115"/>
    <mergeCell ref="G122:H122"/>
    <mergeCell ref="I122:J122"/>
    <mergeCell ref="G149:H149"/>
    <mergeCell ref="G206:H206"/>
    <mergeCell ref="G207:H207"/>
    <mergeCell ref="G208:H208"/>
    <mergeCell ref="G209:H209"/>
    <mergeCell ref="G210:H210"/>
    <mergeCell ref="G159:H159"/>
    <mergeCell ref="I159:J159"/>
    <mergeCell ref="G176:H176"/>
    <mergeCell ref="G116:H116"/>
    <mergeCell ref="I116:J116"/>
    <mergeCell ref="G138:H138"/>
    <mergeCell ref="I138:J138"/>
    <mergeCell ref="G143:H143"/>
    <mergeCell ref="I143:J143"/>
    <mergeCell ref="G151:H151"/>
    <mergeCell ref="I151:J151"/>
    <mergeCell ref="G167:H167"/>
    <mergeCell ref="G110:H110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сентябрь 2019</vt:lpstr>
      <vt:lpstr>Диаграмма1</vt:lpstr>
      <vt:lpstr>'сентябрь 2019'!BFT_Print_Titles</vt:lpstr>
      <vt:lpstr>'сентябрь 2019'!FIO</vt:lpstr>
      <vt:lpstr>'сентябрь 2019'!SIGN</vt:lpstr>
      <vt:lpstr>'сентябрь 2019'!Заголовки_для_печати</vt:lpstr>
      <vt:lpstr>'сентябрь 2019'!Область_печати</vt:lpstr>
    </vt:vector>
  </TitlesOfParts>
  <Company>...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Карманова</dc:creator>
  <cp:lastModifiedBy>User Windows</cp:lastModifiedBy>
  <cp:lastPrinted>2020-11-13T14:28:35Z</cp:lastPrinted>
  <dcterms:created xsi:type="dcterms:W3CDTF">2000-12-14T06:36:01Z</dcterms:created>
  <dcterms:modified xsi:type="dcterms:W3CDTF">2022-04-01T06:04:51Z</dcterms:modified>
</cp:coreProperties>
</file>